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embeddings/oleObject1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665" yWindow="-15" windowWidth="7650" windowHeight="9030" tabRatio="697"/>
  </bookViews>
  <sheets>
    <sheet name=" " sheetId="1" r:id="rId1"/>
    <sheet name="Sheet1" sheetId="2" r:id="rId2"/>
    <sheet name="Sheet2" sheetId="3" r:id="rId3"/>
  </sheets>
  <externalReferences>
    <externalReference r:id="rId4"/>
  </externalReferences>
  <definedNames>
    <definedName name="_xlnm.Print_Area" localSheetId="0">' '!$A$2:$R$85</definedName>
  </definedNames>
  <calcPr calcId="125725"/>
</workbook>
</file>

<file path=xl/calcChain.xml><?xml version="1.0" encoding="utf-8"?>
<calcChain xmlns="http://schemas.openxmlformats.org/spreadsheetml/2006/main">
  <c r="G21" i="2"/>
  <c r="G22"/>
  <c r="I4"/>
  <c r="I5"/>
  <c r="I6"/>
  <c r="I7"/>
  <c r="I8"/>
  <c r="I9"/>
  <c r="I10"/>
  <c r="I11"/>
  <c r="I12"/>
  <c r="I13"/>
  <c r="I14"/>
  <c r="I15"/>
  <c r="I16"/>
  <c r="I17"/>
  <c r="I18"/>
  <c r="I19"/>
  <c r="I20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2"/>
  <c r="I43"/>
  <c r="I3"/>
  <c r="G4"/>
  <c r="H4" s="1"/>
  <c r="G5"/>
  <c r="H5" s="1"/>
  <c r="G6"/>
  <c r="H6" s="1"/>
  <c r="G7"/>
  <c r="H7" s="1"/>
  <c r="G8"/>
  <c r="H8" s="1"/>
  <c r="G9"/>
  <c r="H9" s="1"/>
  <c r="G10"/>
  <c r="H10" s="1"/>
  <c r="G11"/>
  <c r="H11" s="1"/>
  <c r="G12"/>
  <c r="H12" s="1"/>
  <c r="G13"/>
  <c r="H13" s="1"/>
  <c r="G14"/>
  <c r="H14" s="1"/>
  <c r="G15"/>
  <c r="H15" s="1"/>
  <c r="G16"/>
  <c r="H16" s="1"/>
  <c r="G17"/>
  <c r="H17" s="1"/>
  <c r="G18"/>
  <c r="H18" s="1"/>
  <c r="G19"/>
  <c r="H19" s="1"/>
  <c r="G20"/>
  <c r="H20" s="1"/>
  <c r="G23"/>
  <c r="H23" s="1"/>
  <c r="G24"/>
  <c r="H24" s="1"/>
  <c r="G25"/>
  <c r="H25" s="1"/>
  <c r="G26"/>
  <c r="H26" s="1"/>
  <c r="G27"/>
  <c r="H27" s="1"/>
  <c r="G28"/>
  <c r="H28" s="1"/>
  <c r="G29"/>
  <c r="H29" s="1"/>
  <c r="G30"/>
  <c r="H30" s="1"/>
  <c r="G31"/>
  <c r="H31" s="1"/>
  <c r="G32"/>
  <c r="H32" s="1"/>
  <c r="G33"/>
  <c r="H33" s="1"/>
  <c r="G34"/>
  <c r="H34" s="1"/>
  <c r="G35"/>
  <c r="H35" s="1"/>
  <c r="G36"/>
  <c r="H36" s="1"/>
  <c r="G37"/>
  <c r="H37" s="1"/>
  <c r="G38"/>
  <c r="H38" s="1"/>
  <c r="G39"/>
  <c r="H39" s="1"/>
  <c r="G40"/>
  <c r="H40" s="1"/>
  <c r="G41"/>
  <c r="G42"/>
  <c r="H42" s="1"/>
  <c r="G43"/>
  <c r="H43" s="1"/>
  <c r="G3"/>
  <c r="H3" s="1"/>
</calcChain>
</file>

<file path=xl/sharedStrings.xml><?xml version="1.0" encoding="utf-8"?>
<sst xmlns="http://schemas.openxmlformats.org/spreadsheetml/2006/main" count="221" uniqueCount="183">
  <si>
    <t>MOTOR</t>
  </si>
  <si>
    <t>REF.</t>
  </si>
  <si>
    <t>CODE</t>
  </si>
  <si>
    <t>DESCRIPTION</t>
  </si>
  <si>
    <t>QT</t>
  </si>
  <si>
    <t>DESCRIZIONE</t>
  </si>
  <si>
    <t>SL09648</t>
  </si>
  <si>
    <t>FLANGE</t>
  </si>
  <si>
    <t>GR02099</t>
  </si>
  <si>
    <t>SL07418</t>
  </si>
  <si>
    <t>SPACER</t>
  </si>
  <si>
    <t>SL11010</t>
  </si>
  <si>
    <t>TANG / TONGUE</t>
  </si>
  <si>
    <t>SL06022</t>
  </si>
  <si>
    <t>WASHER</t>
  </si>
  <si>
    <t>SL06023</t>
  </si>
  <si>
    <t>SL04002</t>
  </si>
  <si>
    <t>SCREW</t>
  </si>
  <si>
    <t>SL10049</t>
  </si>
  <si>
    <t xml:space="preserve">PULLEY </t>
  </si>
  <si>
    <t>SL04135</t>
  </si>
  <si>
    <t>SL05004</t>
  </si>
  <si>
    <t>NUT</t>
  </si>
  <si>
    <t>SUPPORT</t>
  </si>
  <si>
    <t>SL06087</t>
  </si>
  <si>
    <t>SL05039</t>
  </si>
  <si>
    <t>ARM</t>
  </si>
  <si>
    <t xml:space="preserve">SL05013      </t>
  </si>
  <si>
    <t xml:space="preserve">SL04005      </t>
  </si>
  <si>
    <t>SL08046</t>
  </si>
  <si>
    <t>WHEEL</t>
  </si>
  <si>
    <t>SL05041</t>
  </si>
  <si>
    <t>SL03438</t>
  </si>
  <si>
    <t>GASKET</t>
  </si>
  <si>
    <t>SL11095</t>
  </si>
  <si>
    <t>SEEGER</t>
  </si>
  <si>
    <t>SL12003</t>
  </si>
  <si>
    <t>BEARING</t>
  </si>
  <si>
    <t>SL10045</t>
  </si>
  <si>
    <t>SL11041</t>
  </si>
  <si>
    <t>PIN / PLUG</t>
  </si>
  <si>
    <t>BELT</t>
  </si>
  <si>
    <t>SL07143</t>
  </si>
  <si>
    <t>SL04058</t>
  </si>
  <si>
    <t>SL11100</t>
  </si>
  <si>
    <t>SL12029</t>
  </si>
  <si>
    <t>SL05017</t>
  </si>
  <si>
    <t>SL09592</t>
  </si>
  <si>
    <t>PLAQUE</t>
  </si>
  <si>
    <t>SL07190</t>
  </si>
  <si>
    <t>SHAFT</t>
  </si>
  <si>
    <t>SL07191</t>
  </si>
  <si>
    <t>SL04061</t>
  </si>
  <si>
    <t>HEAD</t>
  </si>
  <si>
    <t xml:space="preserve">SL06058      </t>
  </si>
  <si>
    <t>SL10048</t>
  </si>
  <si>
    <t>SL13018</t>
  </si>
  <si>
    <t>SPRING</t>
  </si>
  <si>
    <t>SL04164</t>
  </si>
  <si>
    <t xml:space="preserve">FLANGIA DISTANZIALE MOTORE </t>
  </si>
  <si>
    <t xml:space="preserve">MOTORE SPAZZOLE CABLATO  SHARK B </t>
  </si>
  <si>
    <t xml:space="preserve">DISTANZIALE PULEGGIA MOTORE </t>
  </si>
  <si>
    <t xml:space="preserve">CHIAVETTA 5-5-20  </t>
  </si>
  <si>
    <t xml:space="preserve">RONDELLA D. 6  UNI 6592 INOX  A2 PIANA </t>
  </si>
  <si>
    <t xml:space="preserve">RONDELLA D. 6  DIN 6798 INOX A2 DENT.INT </t>
  </si>
  <si>
    <t>VITE TE   M. 6-20   UNI 5739  INOX A2</t>
  </si>
  <si>
    <t xml:space="preserve">PULEGGIA TIPO "Z" DP 50 </t>
  </si>
  <si>
    <t xml:space="preserve">VITE TE   M. 6-16   UNI 5739  INOX A2  </t>
  </si>
  <si>
    <t xml:space="preserve">DADO M.8  UNI 5588  ZINCATO  </t>
  </si>
  <si>
    <t>VITE TE   M. 8-45   UNI 5739  INOX A2</t>
  </si>
  <si>
    <t xml:space="preserve">SUPPORTO MOTORE SHARK   </t>
  </si>
  <si>
    <t xml:space="preserve">RONDELLA D. 8 UNI 6592  PIANA ZN BIANCA    </t>
  </si>
  <si>
    <t xml:space="preserve">DADO M. 8  DIN 985 INOX A2 AUT. BASSO   </t>
  </si>
  <si>
    <t xml:space="preserve">BRACCETTO RUOTINO SHARK     </t>
  </si>
  <si>
    <t xml:space="preserve">MOLLA F.1.5-D.16-L.50 TRA         </t>
  </si>
  <si>
    <t xml:space="preserve">RONDELLA D. 13-20-2,5 Z. NERA UNI 6592 </t>
  </si>
  <si>
    <t>DADO M.12  AUT. DIN 982 ZINC</t>
  </si>
  <si>
    <t xml:space="preserve">VITE TE   M.12-60 INOX UNI 5739   </t>
  </si>
  <si>
    <t xml:space="preserve">RUOTA D 80 SE.ND 080X30 F.12 (RIF.DT080)  </t>
  </si>
  <si>
    <t>DADO M. 6  DIN 982  INOX A2   AUT.</t>
  </si>
  <si>
    <t xml:space="preserve">GUARNIZIONE IN GOMMA    </t>
  </si>
  <si>
    <t xml:space="preserve">ANELLO D'ARRESTO ALBERO D. 12 UNI 7435 </t>
  </si>
  <si>
    <t>CUSCINETTO 6001 2RS 28-12-8 MARCA SKF</t>
  </si>
  <si>
    <t xml:space="preserve">PULEGGIA FOLLE 450 ECO          </t>
  </si>
  <si>
    <t>SPINA  450 ECO</t>
  </si>
  <si>
    <t xml:space="preserve">CINGHIA SV900 H25  SP.1,8     </t>
  </si>
  <si>
    <t xml:space="preserve">DISTANZ.SUPP.PULEGGIA FOLLE </t>
  </si>
  <si>
    <t>VITE TE   M. 6-60 UNI 5739 INOX A2</t>
  </si>
  <si>
    <t xml:space="preserve">ANELLI D'ARRESTO ALBERO D. 17 UNI 7435 </t>
  </si>
  <si>
    <t>CUSCINETTO 6203-2RS1 (MARCA SKF)</t>
  </si>
  <si>
    <t xml:space="preserve">DADO M. 6    UNI 5588  INOX A2 </t>
  </si>
  <si>
    <t xml:space="preserve">PIASTRINA SUPPORTO F.450 ECO-B </t>
  </si>
  <si>
    <t xml:space="preserve">ALBERO RIDUTTORE F. 450 ECO-B </t>
  </si>
  <si>
    <t xml:space="preserve">DISTANZIALE CUSCINETTI F.450 ECO-B </t>
  </si>
  <si>
    <t xml:space="preserve">VITE TE   M. 6-55   UNI 5737  INOX A2 </t>
  </si>
  <si>
    <t>TESTATA SPAZZOLE SHARK BT/CT</t>
  </si>
  <si>
    <t xml:space="preserve">RONDELLA D.INT. 17 D. EST. 23 SP1,5 RAME </t>
  </si>
  <si>
    <t>CINGHIA TRAPEZOIDALE ROFLEX X-TS XPZ 722</t>
  </si>
  <si>
    <t xml:space="preserve">PULEGGIA TIPO "Z" DP 150    </t>
  </si>
  <si>
    <t>SL39089</t>
  </si>
  <si>
    <t>SL39088</t>
  </si>
  <si>
    <t>SL39093</t>
  </si>
  <si>
    <t>SL06005</t>
  </si>
  <si>
    <t>SL04156</t>
  </si>
  <si>
    <t>SL16039</t>
  </si>
  <si>
    <t>SL16040</t>
  </si>
  <si>
    <t>E86374</t>
  </si>
  <si>
    <t>flange  WS20/24</t>
  </si>
  <si>
    <t>E86608</t>
  </si>
  <si>
    <t>Brush Motor</t>
  </si>
  <si>
    <t>E86310</t>
  </si>
  <si>
    <t>Spacer</t>
  </si>
  <si>
    <t>E86536</t>
  </si>
  <si>
    <t>Key</t>
  </si>
  <si>
    <t>E86427</t>
  </si>
  <si>
    <t>Washer for AS20</t>
  </si>
  <si>
    <t>E86716</t>
  </si>
  <si>
    <t>Cham Washer</t>
  </si>
  <si>
    <t>E86475</t>
  </si>
  <si>
    <t>AS20 Screw TE M .6-20</t>
  </si>
  <si>
    <t>E87871</t>
  </si>
  <si>
    <t>Pulley WS20/WS24 Brush Motor</t>
  </si>
  <si>
    <t>E86737</t>
  </si>
  <si>
    <t>Screw</t>
  </si>
  <si>
    <t>E86703</t>
  </si>
  <si>
    <t>Nut M8</t>
  </si>
  <si>
    <t>E86486</t>
  </si>
  <si>
    <t>Screw TE M8-45</t>
  </si>
  <si>
    <t>E89290</t>
  </si>
  <si>
    <t>Brush motor support</t>
  </si>
  <si>
    <t>E86565</t>
  </si>
  <si>
    <t>washer</t>
  </si>
  <si>
    <t>E86853</t>
  </si>
  <si>
    <t>Nyloc Hex Nut, M8 Zinc</t>
  </si>
  <si>
    <t>E89138</t>
  </si>
  <si>
    <t>Arm  WS20</t>
  </si>
  <si>
    <t>E86378</t>
  </si>
  <si>
    <t>Spring, 15.8x1.6x79mm Zinc Extension</t>
  </si>
  <si>
    <t>E86870</t>
  </si>
  <si>
    <t>E86490</t>
  </si>
  <si>
    <t>AS20 Washer</t>
  </si>
  <si>
    <t>E86317</t>
  </si>
  <si>
    <t>wheel  WS20</t>
  </si>
  <si>
    <t>E86875</t>
  </si>
  <si>
    <t>Self-Locking Nut</t>
  </si>
  <si>
    <t>E89368</t>
  </si>
  <si>
    <t>Gasket  WS20</t>
  </si>
  <si>
    <t>E89408</t>
  </si>
  <si>
    <t>Stop Ring</t>
  </si>
  <si>
    <t>E86667</t>
  </si>
  <si>
    <t>Bearing, 6001 2RS</t>
  </si>
  <si>
    <t>E86727</t>
  </si>
  <si>
    <t>Neutral Pulley</t>
  </si>
  <si>
    <t>E86666</t>
  </si>
  <si>
    <t>AS28  Pin</t>
  </si>
  <si>
    <t>E87848</t>
  </si>
  <si>
    <t>Brush Drive  Flat Belt WS20</t>
  </si>
  <si>
    <t>E89485</t>
  </si>
  <si>
    <t>E87833</t>
  </si>
  <si>
    <t>Screw WS20</t>
  </si>
  <si>
    <t>E86537</t>
  </si>
  <si>
    <t>Ring</t>
  </si>
  <si>
    <t>E83310</t>
  </si>
  <si>
    <t>Bearing, 6203 2RS</t>
  </si>
  <si>
    <t>E86873</t>
  </si>
  <si>
    <t>Nut</t>
  </si>
  <si>
    <t>E86994</t>
  </si>
  <si>
    <t>Plaque</t>
  </si>
  <si>
    <t>E86535</t>
  </si>
  <si>
    <t>Shaft   before serial# 04B004  WS24</t>
  </si>
  <si>
    <t>E86995</t>
  </si>
  <si>
    <t>Spacer WS20/24</t>
  </si>
  <si>
    <t>E86499</t>
  </si>
  <si>
    <t>Hex Bolt M6x55 SS</t>
  </si>
  <si>
    <t>E89291</t>
  </si>
  <si>
    <t>Head   WS20</t>
  </si>
  <si>
    <t>E87847</t>
  </si>
  <si>
    <t>Brush Drive V Belt WS20</t>
  </si>
  <si>
    <t>E89409</t>
  </si>
  <si>
    <t>Pulley Type Z DP150</t>
  </si>
  <si>
    <t>SKU</t>
  </si>
  <si>
    <t>QTY</t>
  </si>
  <si>
    <t>ITEM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</si>
</sst>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Protection="1"/>
    <xf numFmtId="0" fontId="1" fillId="0" borderId="1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0" borderId="0" xfId="0" applyNumberFormat="1" applyFont="1" applyBorder="1" applyProtection="1">
      <protection locked="0"/>
    </xf>
    <xf numFmtId="0" fontId="8" fillId="0" borderId="4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Protection="1">
      <protection locked="0"/>
    </xf>
    <xf numFmtId="0" fontId="6" fillId="0" borderId="7" xfId="0" applyFont="1" applyFill="1" applyBorder="1" applyAlignment="1" applyProtection="1">
      <alignment horizontal="left" vertical="center"/>
      <protection locked="0"/>
    </xf>
    <xf numFmtId="0" fontId="8" fillId="0" borderId="7" xfId="0" applyNumberFormat="1" applyFont="1" applyFill="1" applyBorder="1" applyAlignment="1" applyProtection="1">
      <alignment horizontal="left" vertical="center"/>
      <protection locked="0"/>
    </xf>
    <xf numFmtId="0" fontId="6" fillId="0" borderId="8" xfId="0" applyFont="1" applyFill="1" applyBorder="1" applyAlignment="1" applyProtection="1">
      <alignment horizontal="left" vertical="center"/>
      <protection locked="0"/>
    </xf>
    <xf numFmtId="0" fontId="8" fillId="0" borderId="8" xfId="0" applyNumberFormat="1" applyFont="1" applyFill="1" applyBorder="1" applyAlignment="1" applyProtection="1">
      <alignment horizontal="left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8" fillId="0" borderId="8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0" fontId="9" fillId="0" borderId="0" xfId="0" applyFont="1"/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Border="1"/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Protection="1"/>
    <xf numFmtId="49" fontId="4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1" fillId="0" borderId="0" xfId="0" applyNumberFormat="1" applyFont="1" applyBorder="1" applyProtection="1"/>
    <xf numFmtId="0" fontId="3" fillId="0" borderId="0" xfId="0" applyFont="1" applyBorder="1" applyAlignment="1" applyProtection="1">
      <alignment horizontal="left" vertical="center"/>
    </xf>
    <xf numFmtId="0" fontId="1" fillId="0" borderId="0" xfId="0" applyFont="1" applyFill="1" applyBorder="1" applyProtection="1"/>
    <xf numFmtId="49" fontId="1" fillId="0" borderId="0" xfId="0" applyNumberFormat="1" applyFont="1" applyFill="1" applyBorder="1" applyProtection="1">
      <protection locked="0"/>
    </xf>
    <xf numFmtId="0" fontId="0" fillId="0" borderId="0" xfId="0" applyBorder="1" applyProtection="1"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49" fontId="1" fillId="2" borderId="0" xfId="0" applyNumberFormat="1" applyFont="1" applyFill="1" applyBorder="1" applyProtection="1">
      <protection locked="0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49" fontId="7" fillId="0" borderId="3" xfId="0" applyNumberFormat="1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left" vertical="center"/>
    </xf>
    <xf numFmtId="49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/>
    </xf>
    <xf numFmtId="0" fontId="4" fillId="0" borderId="3" xfId="0" applyNumberFormat="1" applyFont="1" applyBorder="1" applyAlignment="1" applyProtection="1">
      <alignment horizontal="center" vertical="center"/>
    </xf>
    <xf numFmtId="0" fontId="0" fillId="0" borderId="3" xfId="0" applyBorder="1" applyProtection="1"/>
    <xf numFmtId="49" fontId="1" fillId="0" borderId="3" xfId="0" applyNumberFormat="1" applyFont="1" applyBorder="1" applyProtection="1"/>
    <xf numFmtId="0" fontId="1" fillId="0" borderId="1" xfId="0" applyFont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Autoscrubbers/WS20/Parts%20list%20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Parts List Query (2)"/>
      <sheetName val="SKU Cost Lis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519"/>
  <sheetViews>
    <sheetView tabSelected="1" topLeftCell="A25" workbookViewId="0">
      <selection activeCell="A83" sqref="A83"/>
    </sheetView>
  </sheetViews>
  <sheetFormatPr defaultColWidth="8.85546875" defaultRowHeight="12.75"/>
  <cols>
    <col min="1" max="1" width="40.42578125" style="3" customWidth="1"/>
    <col min="2" max="2" width="4.5703125" style="3" hidden="1" customWidth="1"/>
    <col min="3" max="3" width="5" style="3" hidden="1" customWidth="1"/>
    <col min="4" max="4" width="0.140625" style="4" hidden="1" customWidth="1"/>
    <col min="5" max="5" width="6.5703125" style="3" customWidth="1"/>
    <col min="6" max="6" width="5.42578125" style="53" customWidth="1"/>
    <col min="7" max="7" width="11.5703125" style="53" customWidth="1"/>
    <col min="8" max="8" width="23.7109375" style="3" customWidth="1"/>
    <col min="9" max="9" width="8.140625" style="53" customWidth="1"/>
    <col min="10" max="10" width="1" style="1" customWidth="1"/>
    <col min="11" max="11" width="1.7109375" style="3" customWidth="1"/>
    <col min="12" max="13" width="10.7109375" style="35" customWidth="1"/>
    <col min="14" max="14" width="30.7109375" style="35" hidden="1" customWidth="1"/>
    <col min="15" max="16" width="10.7109375" style="35" customWidth="1"/>
    <col min="17" max="17" width="5.140625" style="35" customWidth="1"/>
    <col min="18" max="21" width="10.7109375" style="35" customWidth="1"/>
    <col min="22" max="22" width="46.7109375" style="35" customWidth="1"/>
    <col min="23" max="25" width="10.7109375" style="35" customWidth="1"/>
    <col min="26" max="26" width="12.28515625" style="3" customWidth="1"/>
    <col min="27" max="16384" width="8.85546875" style="3"/>
  </cols>
  <sheetData>
    <row r="1" spans="2:25" s="1" customFormat="1" ht="6.75" customHeight="1">
      <c r="D1" s="36"/>
      <c r="E1" s="37"/>
      <c r="F1" s="52"/>
      <c r="G1" s="52"/>
      <c r="I1" s="52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2:25" s="1" customFormat="1" ht="4.5" customHeight="1">
      <c r="D2" s="36"/>
      <c r="E2" s="37"/>
      <c r="F2" s="52"/>
      <c r="G2" s="52"/>
      <c r="H2" s="37"/>
      <c r="I2" s="52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2:25" s="1" customFormat="1" ht="18" customHeight="1">
      <c r="B3" s="39"/>
      <c r="C3" s="40"/>
      <c r="D3" s="40"/>
      <c r="E3" s="60"/>
      <c r="F3" s="12" t="s">
        <v>0</v>
      </c>
      <c r="G3" s="61"/>
      <c r="H3" s="62"/>
      <c r="I3" s="63"/>
      <c r="J3" s="64"/>
      <c r="K3" s="64"/>
      <c r="L3" s="65"/>
      <c r="M3" s="65"/>
      <c r="N3" s="43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2:25" s="1" customFormat="1" ht="15.95" customHeight="1">
      <c r="B4" s="44"/>
      <c r="C4" s="41"/>
      <c r="D4" s="41"/>
      <c r="E4" s="42"/>
      <c r="F4" s="54"/>
      <c r="G4" s="42"/>
      <c r="H4" s="42"/>
      <c r="I4" s="42"/>
      <c r="J4" s="9"/>
      <c r="K4" s="9"/>
      <c r="L4" s="38"/>
      <c r="M4" s="38"/>
      <c r="N4" s="13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2:25" ht="12.75" customHeight="1">
      <c r="N5" s="13"/>
    </row>
    <row r="6" spans="2:25" ht="12.75" customHeight="1">
      <c r="D6" s="3"/>
      <c r="N6" s="13"/>
    </row>
    <row r="7" spans="2:25" ht="12.75" customHeight="1">
      <c r="D7" s="3"/>
      <c r="N7" s="13"/>
    </row>
    <row r="8" spans="2:25" ht="12.75" customHeight="1">
      <c r="D8" s="3"/>
      <c r="N8" s="13"/>
    </row>
    <row r="9" spans="2:25" ht="12.75" customHeight="1">
      <c r="D9" s="3"/>
      <c r="N9" s="13"/>
    </row>
    <row r="10" spans="2:25" ht="12.75" customHeight="1">
      <c r="D10" s="3"/>
      <c r="N10" s="13"/>
    </row>
    <row r="11" spans="2:25" ht="12.75" customHeight="1">
      <c r="D11" s="3"/>
      <c r="N11" s="13"/>
    </row>
    <row r="12" spans="2:25" ht="12.75" customHeight="1">
      <c r="D12" s="3"/>
      <c r="G12" s="54"/>
      <c r="N12" s="13"/>
    </row>
    <row r="13" spans="2:25" ht="12.75" customHeight="1">
      <c r="D13" s="3"/>
      <c r="N13" s="13"/>
    </row>
    <row r="14" spans="2:25" ht="12.75" customHeight="1">
      <c r="D14" s="3"/>
      <c r="N14" s="13"/>
    </row>
    <row r="15" spans="2:25" ht="12.75" customHeight="1">
      <c r="D15" s="3"/>
      <c r="N15" s="13"/>
    </row>
    <row r="16" spans="2:25" ht="12.75" customHeight="1">
      <c r="D16" s="3"/>
      <c r="N16" s="13"/>
    </row>
    <row r="17" spans="4:14" ht="12.75" customHeight="1">
      <c r="D17" s="3"/>
      <c r="N17" s="13"/>
    </row>
    <row r="18" spans="4:14" ht="12.75" customHeight="1">
      <c r="D18" s="3"/>
      <c r="G18" s="54"/>
      <c r="N18" s="13"/>
    </row>
    <row r="19" spans="4:14" ht="12.75" customHeight="1">
      <c r="D19" s="3"/>
      <c r="H19" s="29"/>
      <c r="N19" s="13"/>
    </row>
    <row r="20" spans="4:14" ht="12.75" customHeight="1">
      <c r="D20" s="3"/>
      <c r="N20" s="13"/>
    </row>
    <row r="21" spans="4:14" ht="12.75" customHeight="1">
      <c r="D21" s="3"/>
      <c r="N21" s="13"/>
    </row>
    <row r="22" spans="4:14" ht="12.75" customHeight="1">
      <c r="D22" s="3"/>
      <c r="N22" s="13"/>
    </row>
    <row r="23" spans="4:14" ht="12.75" customHeight="1">
      <c r="D23" s="3"/>
      <c r="N23" s="13"/>
    </row>
    <row r="24" spans="4:14" ht="12.75" customHeight="1">
      <c r="D24" s="3"/>
      <c r="N24" s="13"/>
    </row>
    <row r="25" spans="4:14" ht="12.75" customHeight="1">
      <c r="D25" s="3"/>
      <c r="N25" s="13"/>
    </row>
    <row r="26" spans="4:14" ht="12.75" customHeight="1">
      <c r="D26" s="3"/>
      <c r="N26" s="13"/>
    </row>
    <row r="27" spans="4:14" ht="12.75" customHeight="1">
      <c r="D27" s="3"/>
    </row>
    <row r="28" spans="4:14" ht="12.75" customHeight="1">
      <c r="D28" s="3"/>
    </row>
    <row r="29" spans="4:14" ht="12.75" customHeight="1">
      <c r="D29" s="3"/>
    </row>
    <row r="30" spans="4:14" ht="12.75" customHeight="1">
      <c r="D30" s="3"/>
    </row>
    <row r="31" spans="4:14" ht="12.75" customHeight="1">
      <c r="D31" s="3"/>
    </row>
    <row r="32" spans="4:14" ht="12.75" customHeight="1">
      <c r="D32" s="3"/>
    </row>
    <row r="33" spans="2:26" ht="12.75" customHeight="1"/>
    <row r="34" spans="2:26" ht="12.75" customHeight="1"/>
    <row r="35" spans="2:26" ht="12.75" customHeight="1"/>
    <row r="36" spans="2:26" ht="12.75" customHeight="1"/>
    <row r="37" spans="2:26" ht="12.75" customHeight="1"/>
    <row r="38" spans="2:26" ht="12.75" customHeight="1"/>
    <row r="39" spans="2:26" ht="12.75" customHeight="1"/>
    <row r="40" spans="2:26" ht="24" customHeight="1"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2:26" ht="12" customHeight="1">
      <c r="B41" s="66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2:26" s="1" customFormat="1" ht="12.95" customHeight="1">
      <c r="B42" s="2"/>
      <c r="J42" s="33"/>
      <c r="K42" s="33"/>
      <c r="L42" s="35"/>
      <c r="M42" s="35"/>
      <c r="N42" s="27" t="s">
        <v>5</v>
      </c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2:26" ht="14.1" customHeight="1">
      <c r="B43" s="66"/>
      <c r="L43" s="29"/>
      <c r="N43" s="31" t="s">
        <v>59</v>
      </c>
      <c r="Z43" s="35"/>
    </row>
    <row r="44" spans="2:26" ht="14.1" customHeight="1">
      <c r="B44" s="66"/>
      <c r="L44" s="29"/>
      <c r="N44" s="31" t="s">
        <v>60</v>
      </c>
      <c r="Z44" s="35"/>
    </row>
    <row r="45" spans="2:26" ht="14.1" customHeight="1">
      <c r="B45" s="66"/>
      <c r="L45" s="29"/>
      <c r="N45" s="31" t="s">
        <v>61</v>
      </c>
      <c r="Z45" s="35"/>
    </row>
    <row r="46" spans="2:26" ht="14.1" customHeight="1">
      <c r="B46" s="66"/>
      <c r="L46" s="29"/>
      <c r="N46" s="31" t="s">
        <v>62</v>
      </c>
      <c r="Z46" s="35"/>
    </row>
    <row r="47" spans="2:26" ht="14.1" customHeight="1">
      <c r="B47" s="66"/>
      <c r="F47" s="10" t="s">
        <v>182</v>
      </c>
      <c r="G47" s="56" t="s">
        <v>180</v>
      </c>
      <c r="H47" s="10" t="s">
        <v>3</v>
      </c>
      <c r="I47" s="10" t="s">
        <v>181</v>
      </c>
      <c r="L47" s="29"/>
      <c r="N47" s="31" t="s">
        <v>63</v>
      </c>
      <c r="Z47" s="35"/>
    </row>
    <row r="48" spans="2:26" ht="14.1" customHeight="1">
      <c r="B48" s="66"/>
      <c r="F48" s="57">
        <v>1</v>
      </c>
      <c r="G48" s="57" t="s">
        <v>106</v>
      </c>
      <c r="H48" s="58" t="s">
        <v>107</v>
      </c>
      <c r="I48" s="57">
        <v>1</v>
      </c>
      <c r="L48" s="29"/>
      <c r="N48" s="31" t="s">
        <v>64</v>
      </c>
      <c r="Z48" s="35"/>
    </row>
    <row r="49" spans="2:26" ht="14.1" customHeight="1">
      <c r="B49" s="66"/>
      <c r="F49" s="57">
        <v>2</v>
      </c>
      <c r="G49" s="57" t="s">
        <v>108</v>
      </c>
      <c r="H49" s="58" t="s">
        <v>109</v>
      </c>
      <c r="I49" s="57">
        <v>1</v>
      </c>
      <c r="L49" s="29"/>
      <c r="N49" s="31" t="s">
        <v>65</v>
      </c>
      <c r="Z49" s="35"/>
    </row>
    <row r="50" spans="2:26" ht="14.1" customHeight="1">
      <c r="B50" s="66"/>
      <c r="F50" s="57">
        <v>3</v>
      </c>
      <c r="G50" s="57" t="s">
        <v>110</v>
      </c>
      <c r="H50" s="58" t="s">
        <v>111</v>
      </c>
      <c r="I50" s="57">
        <v>1</v>
      </c>
      <c r="L50" s="29"/>
      <c r="N50" s="31" t="s">
        <v>66</v>
      </c>
      <c r="Z50" s="35"/>
    </row>
    <row r="51" spans="2:26" ht="14.1" customHeight="1">
      <c r="B51" s="66"/>
      <c r="F51" s="57">
        <v>4</v>
      </c>
      <c r="G51" s="57" t="s">
        <v>112</v>
      </c>
      <c r="H51" s="58" t="s">
        <v>113</v>
      </c>
      <c r="I51" s="57">
        <v>2</v>
      </c>
      <c r="L51" s="29"/>
      <c r="N51" s="31" t="s">
        <v>67</v>
      </c>
      <c r="Z51" s="35"/>
    </row>
    <row r="52" spans="2:26" ht="14.1" customHeight="1">
      <c r="B52" s="66"/>
      <c r="F52" s="57">
        <v>5</v>
      </c>
      <c r="G52" s="57" t="s">
        <v>114</v>
      </c>
      <c r="H52" s="58" t="s">
        <v>115</v>
      </c>
      <c r="I52" s="57">
        <v>10</v>
      </c>
      <c r="L52" s="29"/>
      <c r="N52" s="31" t="s">
        <v>68</v>
      </c>
      <c r="Z52" s="35"/>
    </row>
    <row r="53" spans="2:26" ht="14.1" customHeight="1">
      <c r="B53" s="66"/>
      <c r="F53" s="57">
        <v>6</v>
      </c>
      <c r="G53" s="57" t="s">
        <v>116</v>
      </c>
      <c r="H53" s="58" t="s">
        <v>117</v>
      </c>
      <c r="I53" s="57">
        <v>4</v>
      </c>
      <c r="L53" s="29"/>
      <c r="N53" s="31" t="s">
        <v>69</v>
      </c>
      <c r="Z53" s="35"/>
    </row>
    <row r="54" spans="2:26" ht="14.1" customHeight="1">
      <c r="B54" s="66"/>
      <c r="F54" s="57">
        <v>7</v>
      </c>
      <c r="G54" s="57" t="s">
        <v>118</v>
      </c>
      <c r="H54" s="58" t="s">
        <v>119</v>
      </c>
      <c r="I54" s="57">
        <v>2</v>
      </c>
      <c r="L54" s="29"/>
      <c r="N54" s="31" t="s">
        <v>70</v>
      </c>
      <c r="Z54" s="35"/>
    </row>
    <row r="55" spans="2:26" ht="14.1" customHeight="1">
      <c r="B55" s="66"/>
      <c r="F55" s="57">
        <v>8</v>
      </c>
      <c r="G55" s="57" t="s">
        <v>120</v>
      </c>
      <c r="H55" s="58" t="s">
        <v>121</v>
      </c>
      <c r="I55" s="57">
        <v>1</v>
      </c>
      <c r="L55" s="29"/>
      <c r="N55" s="31" t="s">
        <v>71</v>
      </c>
      <c r="Z55" s="35"/>
    </row>
    <row r="56" spans="2:26" ht="14.1" customHeight="1">
      <c r="B56" s="66"/>
      <c r="F56" s="57">
        <v>9</v>
      </c>
      <c r="G56" s="57" t="s">
        <v>122</v>
      </c>
      <c r="H56" s="58" t="s">
        <v>123</v>
      </c>
      <c r="I56" s="57">
        <v>4</v>
      </c>
      <c r="L56" s="29"/>
      <c r="N56" s="31" t="s">
        <v>72</v>
      </c>
      <c r="Z56" s="35"/>
    </row>
    <row r="57" spans="2:26" ht="14.1" customHeight="1">
      <c r="B57" s="66"/>
      <c r="F57" s="57">
        <v>10</v>
      </c>
      <c r="G57" s="57" t="s">
        <v>124</v>
      </c>
      <c r="H57" s="58" t="s">
        <v>125</v>
      </c>
      <c r="I57" s="57">
        <v>1</v>
      </c>
      <c r="L57" s="29"/>
      <c r="N57" s="31" t="s">
        <v>73</v>
      </c>
      <c r="Z57" s="35"/>
    </row>
    <row r="58" spans="2:26" ht="14.1" customHeight="1">
      <c r="B58" s="66"/>
      <c r="F58" s="57">
        <v>11</v>
      </c>
      <c r="G58" s="57" t="s">
        <v>126</v>
      </c>
      <c r="H58" s="58" t="s">
        <v>127</v>
      </c>
      <c r="I58" s="57">
        <v>1</v>
      </c>
      <c r="L58" s="29"/>
      <c r="N58" s="31" t="s">
        <v>74</v>
      </c>
      <c r="Z58" s="35"/>
    </row>
    <row r="59" spans="2:26" ht="14.1" customHeight="1">
      <c r="B59" s="66"/>
      <c r="F59" s="57">
        <v>12</v>
      </c>
      <c r="G59" s="57" t="s">
        <v>128</v>
      </c>
      <c r="H59" s="58" t="s">
        <v>129</v>
      </c>
      <c r="I59" s="57">
        <v>1</v>
      </c>
      <c r="L59" s="29"/>
      <c r="N59" s="31" t="s">
        <v>69</v>
      </c>
      <c r="Z59" s="35"/>
    </row>
    <row r="60" spans="2:26" ht="14.1" customHeight="1">
      <c r="B60" s="66"/>
      <c r="F60" s="57">
        <v>13</v>
      </c>
      <c r="G60" s="57" t="s">
        <v>130</v>
      </c>
      <c r="H60" s="58" t="s">
        <v>131</v>
      </c>
      <c r="I60" s="57">
        <v>2</v>
      </c>
      <c r="L60" s="29"/>
      <c r="N60" s="31" t="s">
        <v>75</v>
      </c>
      <c r="Z60" s="35"/>
    </row>
    <row r="61" spans="2:26" ht="14.1" customHeight="1">
      <c r="B61" s="66"/>
      <c r="F61" s="57">
        <v>14</v>
      </c>
      <c r="G61" s="57" t="s">
        <v>132</v>
      </c>
      <c r="H61" s="58" t="s">
        <v>133</v>
      </c>
      <c r="I61" s="57">
        <v>2</v>
      </c>
      <c r="L61" s="29"/>
      <c r="N61" s="31" t="s">
        <v>76</v>
      </c>
      <c r="Z61" s="35"/>
    </row>
    <row r="62" spans="2:26" ht="14.1" customHeight="1">
      <c r="B62" s="66"/>
      <c r="F62" s="57">
        <v>15</v>
      </c>
      <c r="G62" s="57" t="s">
        <v>134</v>
      </c>
      <c r="H62" s="58" t="s">
        <v>135</v>
      </c>
      <c r="I62" s="57">
        <v>1</v>
      </c>
      <c r="L62" s="29"/>
      <c r="N62" s="31" t="s">
        <v>77</v>
      </c>
      <c r="Z62" s="35"/>
    </row>
    <row r="63" spans="2:26" ht="14.1" customHeight="1">
      <c r="B63" s="66"/>
      <c r="F63" s="57">
        <v>16</v>
      </c>
      <c r="G63" s="57" t="s">
        <v>136</v>
      </c>
      <c r="H63" s="58" t="s">
        <v>137</v>
      </c>
      <c r="I63" s="57">
        <v>1</v>
      </c>
      <c r="L63" s="29"/>
      <c r="N63" s="31" t="s">
        <v>78</v>
      </c>
      <c r="Z63" s="35"/>
    </row>
    <row r="64" spans="2:26" ht="14.1" customHeight="1">
      <c r="B64" s="66"/>
      <c r="F64" s="57">
        <v>17</v>
      </c>
      <c r="G64" s="57" t="s">
        <v>138</v>
      </c>
      <c r="H64" s="58" t="s">
        <v>123</v>
      </c>
      <c r="I64" s="57">
        <v>1</v>
      </c>
      <c r="L64" s="29"/>
      <c r="N64" s="31" t="s">
        <v>79</v>
      </c>
      <c r="Z64" s="35"/>
    </row>
    <row r="65" spans="2:26" ht="14.1" customHeight="1">
      <c r="B65" s="66"/>
      <c r="F65" s="57">
        <v>20</v>
      </c>
      <c r="G65" s="57" t="s">
        <v>139</v>
      </c>
      <c r="H65" s="58" t="s">
        <v>140</v>
      </c>
      <c r="I65" s="57">
        <v>2</v>
      </c>
      <c r="L65" s="29"/>
      <c r="N65" s="31" t="s">
        <v>80</v>
      </c>
      <c r="Z65" s="35"/>
    </row>
    <row r="66" spans="2:26" ht="14.1" customHeight="1">
      <c r="B66" s="66"/>
      <c r="F66" s="57">
        <v>21</v>
      </c>
      <c r="G66" s="59" t="s">
        <v>27</v>
      </c>
      <c r="H66" s="58" t="s">
        <v>22</v>
      </c>
      <c r="I66" s="57">
        <v>1</v>
      </c>
      <c r="L66" s="29"/>
      <c r="N66" s="31" t="s">
        <v>81</v>
      </c>
      <c r="Z66" s="35"/>
    </row>
    <row r="67" spans="2:26" ht="14.1" customHeight="1">
      <c r="B67" s="66"/>
      <c r="F67" s="57">
        <v>22</v>
      </c>
      <c r="G67" s="59" t="s">
        <v>28</v>
      </c>
      <c r="H67" s="58" t="s">
        <v>17</v>
      </c>
      <c r="I67" s="57">
        <v>1</v>
      </c>
      <c r="L67" s="29"/>
      <c r="N67" s="31" t="s">
        <v>82</v>
      </c>
      <c r="Z67" s="35"/>
    </row>
    <row r="68" spans="2:26" ht="14.1" customHeight="1">
      <c r="B68" s="66"/>
      <c r="F68" s="57">
        <v>23</v>
      </c>
      <c r="G68" s="57" t="s">
        <v>141</v>
      </c>
      <c r="H68" s="58" t="s">
        <v>142</v>
      </c>
      <c r="I68" s="57">
        <v>1</v>
      </c>
      <c r="L68" s="29"/>
      <c r="N68" s="31" t="s">
        <v>83</v>
      </c>
      <c r="Z68" s="35"/>
    </row>
    <row r="69" spans="2:26" ht="14.1" customHeight="1">
      <c r="B69" s="66"/>
      <c r="F69" s="57">
        <v>24</v>
      </c>
      <c r="G69" s="57" t="s">
        <v>143</v>
      </c>
      <c r="H69" s="58" t="s">
        <v>144</v>
      </c>
      <c r="I69" s="57">
        <v>5</v>
      </c>
      <c r="L69" s="29"/>
      <c r="N69" s="31" t="s">
        <v>84</v>
      </c>
      <c r="Z69" s="35"/>
    </row>
    <row r="70" spans="2:26" ht="14.1" customHeight="1">
      <c r="B70" s="66"/>
      <c r="F70" s="57">
        <v>25</v>
      </c>
      <c r="G70" s="57" t="s">
        <v>145</v>
      </c>
      <c r="H70" s="58" t="s">
        <v>146</v>
      </c>
      <c r="I70" s="57">
        <v>1</v>
      </c>
      <c r="L70" s="29"/>
      <c r="N70" s="31" t="s">
        <v>85</v>
      </c>
      <c r="Z70" s="35"/>
    </row>
    <row r="71" spans="2:26" ht="14.1" customHeight="1">
      <c r="B71" s="66"/>
      <c r="F71" s="57">
        <v>26</v>
      </c>
      <c r="G71" s="57" t="s">
        <v>147</v>
      </c>
      <c r="H71" s="58" t="s">
        <v>148</v>
      </c>
      <c r="I71" s="57">
        <v>2</v>
      </c>
      <c r="L71" s="29"/>
      <c r="N71" s="31" t="s">
        <v>86</v>
      </c>
      <c r="Z71" s="35"/>
    </row>
    <row r="72" spans="2:26" ht="14.1" customHeight="1">
      <c r="B72" s="66"/>
      <c r="F72" s="57">
        <v>27</v>
      </c>
      <c r="G72" s="57" t="s">
        <v>149</v>
      </c>
      <c r="H72" s="58" t="s">
        <v>150</v>
      </c>
      <c r="I72" s="57">
        <v>2</v>
      </c>
      <c r="L72" s="29"/>
      <c r="N72" s="31" t="s">
        <v>87</v>
      </c>
      <c r="Z72" s="35"/>
    </row>
    <row r="73" spans="2:26" ht="14.1" customHeight="1">
      <c r="B73" s="66"/>
      <c r="F73" s="57">
        <v>28</v>
      </c>
      <c r="G73" s="57" t="s">
        <v>151</v>
      </c>
      <c r="H73" s="58" t="s">
        <v>152</v>
      </c>
      <c r="I73" s="57">
        <v>1</v>
      </c>
      <c r="L73" s="29"/>
      <c r="N73" s="31" t="s">
        <v>88</v>
      </c>
      <c r="Z73" s="35"/>
    </row>
    <row r="74" spans="2:26" ht="14.1" customHeight="1">
      <c r="B74" s="66"/>
      <c r="F74" s="57">
        <v>29</v>
      </c>
      <c r="G74" s="57" t="s">
        <v>153</v>
      </c>
      <c r="H74" s="58" t="s">
        <v>154</v>
      </c>
      <c r="I74" s="57">
        <v>1</v>
      </c>
      <c r="J74" s="15"/>
      <c r="K74" s="15"/>
      <c r="L74" s="29"/>
      <c r="M74" s="15"/>
      <c r="N74" s="31" t="s">
        <v>89</v>
      </c>
      <c r="Z74" s="35"/>
    </row>
    <row r="75" spans="2:26" ht="14.1" customHeight="1">
      <c r="B75" s="66"/>
      <c r="F75" s="57">
        <v>30</v>
      </c>
      <c r="G75" s="57" t="s">
        <v>155</v>
      </c>
      <c r="H75" s="58" t="s">
        <v>156</v>
      </c>
      <c r="I75" s="57">
        <v>1</v>
      </c>
      <c r="L75" s="29"/>
      <c r="N75" s="31" t="s">
        <v>90</v>
      </c>
      <c r="Z75" s="35"/>
    </row>
    <row r="76" spans="2:26" ht="14.1" customHeight="1">
      <c r="B76" s="66"/>
      <c r="F76" s="57">
        <v>31</v>
      </c>
      <c r="G76" s="57" t="s">
        <v>157</v>
      </c>
      <c r="H76" s="58" t="s">
        <v>111</v>
      </c>
      <c r="I76" s="57">
        <v>2</v>
      </c>
      <c r="L76" s="29"/>
      <c r="N76" s="31" t="s">
        <v>91</v>
      </c>
      <c r="Z76" s="35"/>
    </row>
    <row r="77" spans="2:26" ht="14.1" customHeight="1">
      <c r="B77" s="66"/>
      <c r="F77" s="57">
        <v>32</v>
      </c>
      <c r="G77" s="57" t="s">
        <v>158</v>
      </c>
      <c r="H77" s="58" t="s">
        <v>159</v>
      </c>
      <c r="I77" s="57">
        <v>2</v>
      </c>
      <c r="L77" s="29"/>
      <c r="N77" s="31" t="s">
        <v>92</v>
      </c>
      <c r="Z77" s="35"/>
    </row>
    <row r="78" spans="2:26" ht="14.1" customHeight="1">
      <c r="B78" s="66"/>
      <c r="F78" s="57">
        <v>33</v>
      </c>
      <c r="G78" s="57" t="s">
        <v>160</v>
      </c>
      <c r="H78" s="58" t="s">
        <v>161</v>
      </c>
      <c r="I78" s="57">
        <v>1</v>
      </c>
      <c r="L78" s="29"/>
      <c r="N78" s="31" t="s">
        <v>93</v>
      </c>
      <c r="Z78" s="35"/>
    </row>
    <row r="79" spans="2:26" s="18" customFormat="1" ht="15" customHeight="1">
      <c r="B79" s="67"/>
      <c r="F79" s="57">
        <v>34</v>
      </c>
      <c r="G79" s="57" t="s">
        <v>162</v>
      </c>
      <c r="H79" s="58" t="s">
        <v>163</v>
      </c>
      <c r="I79" s="57">
        <v>2</v>
      </c>
      <c r="J79" s="45"/>
      <c r="L79" s="29"/>
      <c r="M79" s="46"/>
      <c r="N79" s="31" t="s">
        <v>94</v>
      </c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2:26" ht="15" customHeight="1">
      <c r="B80" s="66"/>
      <c r="F80" s="57">
        <v>35</v>
      </c>
      <c r="G80" s="57" t="s">
        <v>164</v>
      </c>
      <c r="H80" s="58" t="s">
        <v>165</v>
      </c>
      <c r="I80" s="57">
        <v>1</v>
      </c>
      <c r="L80" s="29"/>
      <c r="N80" s="31" t="s">
        <v>95</v>
      </c>
      <c r="Z80" s="35"/>
    </row>
    <row r="81" spans="1:26" ht="15" customHeight="1">
      <c r="B81" s="66"/>
      <c r="F81" s="57">
        <v>40</v>
      </c>
      <c r="G81" s="57" t="s">
        <v>166</v>
      </c>
      <c r="H81" s="58" t="s">
        <v>167</v>
      </c>
      <c r="I81" s="57">
        <v>2</v>
      </c>
      <c r="L81" s="29"/>
      <c r="N81" s="31" t="s">
        <v>96</v>
      </c>
      <c r="Z81" s="35"/>
    </row>
    <row r="82" spans="1:26" ht="15" customHeight="1">
      <c r="B82" s="66"/>
      <c r="F82" s="57">
        <v>41</v>
      </c>
      <c r="G82" s="57" t="s">
        <v>168</v>
      </c>
      <c r="H82" s="58" t="s">
        <v>169</v>
      </c>
      <c r="I82" s="57">
        <v>1</v>
      </c>
      <c r="L82" s="29"/>
      <c r="N82" s="31" t="s">
        <v>97</v>
      </c>
      <c r="Z82" s="35"/>
    </row>
    <row r="83" spans="1:26" ht="15" customHeight="1">
      <c r="B83" s="66"/>
      <c r="F83" s="57">
        <v>42</v>
      </c>
      <c r="G83" s="57" t="s">
        <v>170</v>
      </c>
      <c r="H83" s="58" t="s">
        <v>171</v>
      </c>
      <c r="I83" s="57">
        <v>1</v>
      </c>
      <c r="N83" s="31" t="s">
        <v>98</v>
      </c>
      <c r="Z83" s="35"/>
    </row>
    <row r="84" spans="1:26" ht="15" customHeight="1" thickBot="1">
      <c r="B84" s="68"/>
      <c r="C84" s="69"/>
      <c r="D84" s="70"/>
      <c r="E84" s="32"/>
      <c r="F84" s="57">
        <v>43</v>
      </c>
      <c r="G84" s="57" t="s">
        <v>172</v>
      </c>
      <c r="H84" s="58" t="s">
        <v>173</v>
      </c>
      <c r="I84" s="57">
        <v>1</v>
      </c>
      <c r="N84" s="31"/>
      <c r="Z84" s="35"/>
    </row>
    <row r="85" spans="1:26" ht="15" customHeight="1">
      <c r="B85" s="28"/>
      <c r="C85" s="28"/>
      <c r="D85" s="31"/>
      <c r="E85" s="32"/>
      <c r="F85" s="57">
        <v>44</v>
      </c>
      <c r="G85" s="57" t="s">
        <v>174</v>
      </c>
      <c r="H85" s="58" t="s">
        <v>175</v>
      </c>
      <c r="I85" s="57">
        <v>1</v>
      </c>
      <c r="N85" s="31"/>
      <c r="Z85" s="35"/>
    </row>
    <row r="86" spans="1:26" ht="15" customHeight="1">
      <c r="B86" s="28"/>
      <c r="C86" s="28"/>
      <c r="D86" s="31"/>
      <c r="E86" s="32"/>
      <c r="F86" s="57">
        <v>45</v>
      </c>
      <c r="G86" s="59" t="s">
        <v>54</v>
      </c>
      <c r="H86" s="58" t="s">
        <v>14</v>
      </c>
      <c r="I86" s="57">
        <v>3</v>
      </c>
      <c r="N86" s="31"/>
      <c r="Z86" s="35"/>
    </row>
    <row r="87" spans="1:26" ht="15" customHeight="1">
      <c r="B87" s="28"/>
      <c r="C87" s="28"/>
      <c r="D87" s="31"/>
      <c r="E87" s="31"/>
      <c r="F87" s="57">
        <v>46</v>
      </c>
      <c r="G87" s="57" t="s">
        <v>176</v>
      </c>
      <c r="H87" s="58" t="s">
        <v>177</v>
      </c>
      <c r="I87" s="57">
        <v>1</v>
      </c>
      <c r="N87" s="31"/>
      <c r="Z87" s="35"/>
    </row>
    <row r="88" spans="1:26" ht="15" customHeight="1">
      <c r="B88" s="28"/>
      <c r="C88" s="28"/>
      <c r="D88" s="31"/>
      <c r="E88" s="31"/>
      <c r="F88" s="57">
        <v>47</v>
      </c>
      <c r="G88" s="57" t="s">
        <v>178</v>
      </c>
      <c r="H88" s="58" t="s">
        <v>179</v>
      </c>
      <c r="I88" s="57">
        <v>1</v>
      </c>
      <c r="N88" s="31"/>
      <c r="Z88" s="35"/>
    </row>
    <row r="89" spans="1:26" ht="10.15" customHeight="1">
      <c r="B89" s="28"/>
      <c r="C89" s="28"/>
      <c r="D89" s="31"/>
      <c r="E89" s="31"/>
      <c r="F89" s="30"/>
      <c r="G89" s="30"/>
      <c r="H89" s="31"/>
      <c r="I89" s="30"/>
      <c r="N89" s="31"/>
      <c r="Z89" s="35"/>
    </row>
    <row r="90" spans="1:26" ht="10.15" customHeight="1">
      <c r="B90" s="28"/>
      <c r="C90" s="28"/>
      <c r="D90" s="31"/>
      <c r="E90" s="31"/>
      <c r="F90" s="30"/>
      <c r="G90" s="30"/>
      <c r="H90" s="31"/>
      <c r="I90" s="30"/>
      <c r="N90" s="31"/>
      <c r="Z90" s="35"/>
    </row>
    <row r="91" spans="1:26" ht="10.15" customHeight="1">
      <c r="B91" s="28"/>
      <c r="C91" s="28"/>
      <c r="D91" s="31"/>
      <c r="E91" s="31"/>
      <c r="F91" s="30"/>
      <c r="G91" s="30"/>
      <c r="H91" s="31"/>
      <c r="I91" s="30"/>
      <c r="N91" s="31"/>
      <c r="Z91" s="35"/>
    </row>
    <row r="92" spans="1:26" ht="10.15" customHeight="1">
      <c r="A92" s="47"/>
      <c r="B92" s="28"/>
      <c r="C92" s="28"/>
      <c r="D92" s="31"/>
      <c r="E92" s="31"/>
      <c r="F92" s="30"/>
      <c r="G92" s="30"/>
      <c r="H92" s="31"/>
      <c r="I92" s="30"/>
      <c r="Z92" s="35"/>
    </row>
    <row r="93" spans="1:26" ht="10.15" customHeight="1">
      <c r="A93" s="47"/>
      <c r="B93" s="28"/>
      <c r="C93" s="28"/>
      <c r="D93" s="31"/>
      <c r="E93" s="31"/>
      <c r="F93" s="30"/>
      <c r="G93" s="30"/>
      <c r="H93" s="31"/>
      <c r="I93" s="30"/>
      <c r="Z93" s="35"/>
    </row>
    <row r="94" spans="1:26" ht="10.15" customHeight="1">
      <c r="B94" s="28"/>
      <c r="C94" s="28"/>
      <c r="D94" s="31"/>
      <c r="E94" s="31"/>
      <c r="F94" s="30"/>
      <c r="G94" s="30"/>
      <c r="H94" s="31"/>
      <c r="I94" s="30"/>
      <c r="Z94" s="35"/>
    </row>
    <row r="95" spans="1:26" ht="10.15" customHeight="1">
      <c r="B95" s="28"/>
      <c r="C95" s="28"/>
      <c r="D95" s="31"/>
      <c r="E95" s="31"/>
      <c r="F95" s="30"/>
      <c r="G95" s="30"/>
      <c r="H95" s="31"/>
      <c r="I95" s="30"/>
      <c r="Z95" s="35"/>
    </row>
    <row r="96" spans="1:26" ht="10.15" customHeight="1">
      <c r="B96" s="28"/>
      <c r="C96" s="28"/>
      <c r="D96" s="31"/>
      <c r="E96" s="31"/>
      <c r="F96" s="30"/>
      <c r="G96" s="30"/>
      <c r="H96" s="31"/>
      <c r="I96" s="30"/>
      <c r="Z96" s="35"/>
    </row>
    <row r="97" spans="2:26" ht="10.15" customHeight="1">
      <c r="B97" s="28"/>
      <c r="C97" s="28"/>
      <c r="D97" s="31"/>
      <c r="E97" s="31"/>
      <c r="F97" s="30"/>
      <c r="G97" s="30"/>
      <c r="H97" s="31"/>
      <c r="I97" s="30"/>
      <c r="Z97" s="35"/>
    </row>
    <row r="98" spans="2:26" ht="5.25" customHeight="1">
      <c r="B98" s="47"/>
      <c r="D98" s="3"/>
      <c r="F98" s="55"/>
      <c r="Z98" s="35"/>
    </row>
    <row r="99" spans="2:26" ht="11.85" customHeight="1">
      <c r="C99" s="5"/>
      <c r="Z99" s="35"/>
    </row>
    <row r="100" spans="2:26" ht="11.85" customHeight="1">
      <c r="C100" s="5"/>
      <c r="Z100" s="35"/>
    </row>
    <row r="101" spans="2:26" ht="11.85" customHeight="1">
      <c r="C101" s="5"/>
      <c r="Z101" s="35"/>
    </row>
    <row r="102" spans="2:26" ht="11.85" customHeight="1">
      <c r="C102" s="5"/>
      <c r="Z102" s="35"/>
    </row>
    <row r="103" spans="2:26" ht="11.85" customHeight="1">
      <c r="C103" s="5"/>
      <c r="Z103" s="35"/>
    </row>
    <row r="104" spans="2:26" ht="11.85" customHeight="1">
      <c r="Z104" s="35"/>
    </row>
    <row r="105" spans="2:26" ht="11.85" customHeight="1">
      <c r="Z105" s="35"/>
    </row>
    <row r="106" spans="2:26" ht="11.85" customHeight="1">
      <c r="Z106" s="35"/>
    </row>
    <row r="107" spans="2:26" ht="11.85" customHeight="1">
      <c r="Z107" s="35"/>
    </row>
    <row r="108" spans="2:26" ht="11.85" customHeight="1">
      <c r="Z108" s="35"/>
    </row>
    <row r="109" spans="2:26" ht="11.85" customHeight="1">
      <c r="Z109" s="35"/>
    </row>
    <row r="110" spans="2:26" ht="11.85" customHeight="1">
      <c r="Z110" s="35"/>
    </row>
    <row r="111" spans="2:26" ht="11.85" customHeight="1">
      <c r="Z111" s="35"/>
    </row>
    <row r="112" spans="2:26" ht="11.85" customHeight="1">
      <c r="Z112" s="35"/>
    </row>
    <row r="113" spans="26:26" ht="11.85" customHeight="1">
      <c r="Z113" s="35"/>
    </row>
    <row r="114" spans="26:26" ht="11.85" customHeight="1">
      <c r="Z114" s="35"/>
    </row>
    <row r="115" spans="26:26" ht="11.85" customHeight="1">
      <c r="Z115" s="35"/>
    </row>
    <row r="116" spans="26:26" ht="11.85" customHeight="1">
      <c r="Z116" s="35"/>
    </row>
    <row r="117" spans="26:26">
      <c r="Z117" s="35"/>
    </row>
    <row r="118" spans="26:26">
      <c r="Z118" s="35"/>
    </row>
    <row r="119" spans="26:26">
      <c r="Z119" s="35"/>
    </row>
    <row r="120" spans="26:26">
      <c r="Z120" s="35"/>
    </row>
    <row r="121" spans="26:26">
      <c r="Z121" s="35"/>
    </row>
    <row r="122" spans="26:26">
      <c r="Z122" s="35"/>
    </row>
    <row r="123" spans="26:26">
      <c r="Z123" s="35"/>
    </row>
    <row r="124" spans="26:26">
      <c r="Z124" s="35"/>
    </row>
    <row r="125" spans="26:26">
      <c r="Z125" s="35"/>
    </row>
    <row r="126" spans="26:26">
      <c r="Z126" s="35"/>
    </row>
    <row r="127" spans="26:26">
      <c r="Z127" s="35"/>
    </row>
    <row r="128" spans="26:26">
      <c r="Z128" s="35"/>
    </row>
    <row r="129" spans="26:26">
      <c r="Z129" s="35"/>
    </row>
    <row r="130" spans="26:26">
      <c r="Z130" s="35"/>
    </row>
    <row r="131" spans="26:26">
      <c r="Z131" s="35"/>
    </row>
    <row r="132" spans="26:26">
      <c r="Z132" s="35"/>
    </row>
    <row r="133" spans="26:26">
      <c r="Z133" s="35"/>
    </row>
    <row r="134" spans="26:26">
      <c r="Z134" s="35"/>
    </row>
    <row r="135" spans="26:26">
      <c r="Z135" s="35"/>
    </row>
    <row r="136" spans="26:26">
      <c r="Z136" s="35"/>
    </row>
    <row r="137" spans="26:26">
      <c r="Z137" s="35"/>
    </row>
    <row r="138" spans="26:26">
      <c r="Z138" s="35"/>
    </row>
    <row r="139" spans="26:26">
      <c r="Z139" s="35"/>
    </row>
    <row r="140" spans="26:26">
      <c r="Z140" s="35"/>
    </row>
    <row r="141" spans="26:26">
      <c r="Z141" s="35"/>
    </row>
    <row r="142" spans="26:26">
      <c r="Z142" s="35"/>
    </row>
    <row r="143" spans="26:26">
      <c r="Z143" s="35"/>
    </row>
    <row r="144" spans="26:26">
      <c r="Z144" s="35"/>
    </row>
    <row r="145" spans="26:26">
      <c r="Z145" s="35"/>
    </row>
    <row r="146" spans="26:26">
      <c r="Z146" s="35"/>
    </row>
    <row r="147" spans="26:26">
      <c r="Z147" s="35"/>
    </row>
    <row r="148" spans="26:26">
      <c r="Z148" s="35"/>
    </row>
    <row r="149" spans="26:26">
      <c r="Z149" s="35"/>
    </row>
    <row r="150" spans="26:26">
      <c r="Z150" s="35"/>
    </row>
    <row r="151" spans="26:26">
      <c r="Z151" s="35"/>
    </row>
    <row r="152" spans="26:26">
      <c r="Z152" s="35"/>
    </row>
    <row r="153" spans="26:26">
      <c r="Z153" s="35"/>
    </row>
    <row r="154" spans="26:26">
      <c r="Z154" s="35"/>
    </row>
    <row r="155" spans="26:26">
      <c r="Z155" s="35"/>
    </row>
    <row r="156" spans="26:26">
      <c r="Z156" s="35"/>
    </row>
    <row r="157" spans="26:26">
      <c r="Z157" s="35"/>
    </row>
    <row r="158" spans="26:26">
      <c r="Z158" s="35"/>
    </row>
    <row r="159" spans="26:26">
      <c r="Z159" s="35"/>
    </row>
    <row r="160" spans="26:26">
      <c r="Z160" s="35"/>
    </row>
    <row r="161" spans="26:26">
      <c r="Z161" s="35"/>
    </row>
    <row r="162" spans="26:26">
      <c r="Z162" s="35"/>
    </row>
    <row r="163" spans="26:26">
      <c r="Z163" s="35"/>
    </row>
    <row r="164" spans="26:26">
      <c r="Z164" s="35"/>
    </row>
    <row r="165" spans="26:26">
      <c r="Z165" s="35"/>
    </row>
    <row r="166" spans="26:26">
      <c r="Z166" s="35"/>
    </row>
    <row r="167" spans="26:26">
      <c r="Z167" s="35"/>
    </row>
    <row r="168" spans="26:26">
      <c r="Z168" s="35"/>
    </row>
    <row r="169" spans="26:26">
      <c r="Z169" s="35"/>
    </row>
    <row r="170" spans="26:26">
      <c r="Z170" s="35"/>
    </row>
    <row r="171" spans="26:26">
      <c r="Z171" s="35"/>
    </row>
    <row r="172" spans="26:26">
      <c r="Z172" s="35"/>
    </row>
    <row r="173" spans="26:26">
      <c r="Z173" s="35"/>
    </row>
    <row r="174" spans="26:26">
      <c r="Z174" s="35"/>
    </row>
    <row r="175" spans="26:26">
      <c r="Z175" s="35"/>
    </row>
    <row r="176" spans="26:26">
      <c r="Z176" s="35"/>
    </row>
    <row r="177" spans="12:26">
      <c r="Z177" s="35"/>
    </row>
    <row r="178" spans="12:26">
      <c r="Z178" s="35"/>
    </row>
    <row r="179" spans="12:26"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9"/>
    </row>
    <row r="180" spans="12:26"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2:26"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2:26"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2:26"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2:26"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2:26"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2:26"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2:26"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2:26"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2:26"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2:26"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2:26"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2:26"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2:26"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2:26"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2:26"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2:26"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2:26"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2:26"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2:26"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2:26"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2:26"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2:26"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2:26"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2:26"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2:26"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2:26"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2:26"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2:26"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2:26"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2:26"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2:26"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2:26"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2:26"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2:26"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2:26"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2:26"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2:26"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2:26"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2:26"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2:26"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2:26"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2:26"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2:26"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2:26"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2:25"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2:25"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2:25"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2:25"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2:25"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2:25"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2:25"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2:25"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2:25"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2:25"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2:25"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2:25"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2:25"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2:25"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2:25"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2:25"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2:25"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2:25"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2:25"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2:25"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2:25"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2:25"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</row>
    <row r="247" spans="12:25"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2:25"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2:25"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2:25"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2:25"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2:25"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2:25"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2:25"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2:25"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2:25"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2:25"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2:25"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2:25"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2:25"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2:25"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2:25"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2:25"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2:25"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2:25"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2:25"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2:25"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2:25"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2:25"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2:25"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2:25"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2:25"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2:25"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2:25"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2:25"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2:25"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2:25"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2:25"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2:25"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2:25"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2:25"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2:25"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2:25"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2:25"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2:25"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2:25"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2:25"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2:25"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2:25"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2:25"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2:25"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2:25"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2:25"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2:25"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2:25"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2:25"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2:25"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2:25"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2:25"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2:25"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2:25"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2:25"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2:25"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2:25"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2:25"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2:25"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2:25"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2:25"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2:25"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2:25"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2:25"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2:25"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2:25"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</row>
    <row r="314" spans="12:25"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2:25"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2:25"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2:25"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2:25"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2:25"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2:25"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2:25"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2:25"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2:25"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2:25"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2:25"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2:25"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2:25"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2:25"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2:25"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2:25"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2:25"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2:25"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2:25"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2:25"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2:25"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2:25"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2:25"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2:25"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2:25"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2:25"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2:25"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2:25"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2:25"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2:25"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2:25"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2:25"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2:25"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2:25"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2:25"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2:25"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2:25"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2:25"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2:25"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2:25"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2:25"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2:25"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2:25"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2:25"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2:25"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2:25"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2:25"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2:25"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2:25"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2:25"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2:25"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2:25"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2:25"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2:25"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2:25"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2:25"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2:25"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2:25"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2:25"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2:25"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2:25"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2:25"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2:25"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2:25"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2:25"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2:25"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</row>
    <row r="381" spans="12:25"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</row>
    <row r="382" spans="12:25"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</row>
    <row r="383" spans="12:25"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</row>
    <row r="384" spans="12:25"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</row>
    <row r="385" spans="12:25"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</row>
    <row r="386" spans="12:25"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</row>
    <row r="387" spans="12:25"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</row>
    <row r="388" spans="12:25"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</row>
    <row r="389" spans="12:25"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</row>
    <row r="390" spans="12:25"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</row>
    <row r="391" spans="12:25"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</row>
    <row r="392" spans="12:25"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</row>
    <row r="393" spans="12:25"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</row>
    <row r="394" spans="12:25"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</row>
    <row r="395" spans="12:25"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</row>
    <row r="396" spans="12:25"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</row>
    <row r="397" spans="12:25"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</row>
    <row r="398" spans="12:25"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</row>
    <row r="399" spans="12:25"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</row>
    <row r="400" spans="12:25"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</row>
    <row r="401" spans="12:25"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</row>
    <row r="402" spans="12:25"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</row>
    <row r="403" spans="12:25"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</row>
    <row r="404" spans="12:25"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</row>
    <row r="405" spans="12:25"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</row>
    <row r="406" spans="12:25"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</row>
    <row r="407" spans="12:25"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</row>
    <row r="408" spans="12:25"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</row>
    <row r="409" spans="12:25"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</row>
    <row r="410" spans="12:25"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</row>
    <row r="411" spans="12:25"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</row>
    <row r="412" spans="12:25"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</row>
    <row r="413" spans="12:25"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</row>
    <row r="414" spans="12:25"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</row>
    <row r="415" spans="12:25"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</row>
    <row r="416" spans="12:25"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</row>
    <row r="417" spans="12:25"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</row>
    <row r="418" spans="12:25"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</row>
    <row r="419" spans="12:25"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</row>
    <row r="420" spans="12:25"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</row>
    <row r="421" spans="12:25"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</row>
    <row r="422" spans="12:25"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</row>
    <row r="423" spans="12:25"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</row>
    <row r="424" spans="12:25"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</row>
    <row r="425" spans="12:25"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</row>
    <row r="426" spans="12:25"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</row>
    <row r="427" spans="12:25"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</row>
    <row r="428" spans="12:25"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</row>
    <row r="429" spans="12:25"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</row>
    <row r="430" spans="12:25"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</row>
    <row r="431" spans="12:25"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</row>
    <row r="432" spans="12:25"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</row>
    <row r="433" spans="12:25"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</row>
    <row r="434" spans="12:25"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</row>
    <row r="435" spans="12:25"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</row>
    <row r="436" spans="12:25"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</row>
    <row r="437" spans="12:25"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</row>
    <row r="438" spans="12:25"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</row>
    <row r="439" spans="12:25"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</row>
    <row r="440" spans="12:25"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</row>
    <row r="441" spans="12:25"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</row>
    <row r="442" spans="12:25"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</row>
    <row r="443" spans="12:25"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</row>
    <row r="444" spans="12:25"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</row>
    <row r="445" spans="12:25"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</row>
    <row r="446" spans="12:25"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</row>
    <row r="447" spans="12:25"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</row>
    <row r="448" spans="12:25"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</row>
    <row r="449" spans="12:25"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</row>
    <row r="450" spans="12:25"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</row>
    <row r="451" spans="12:25"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</row>
    <row r="452" spans="12:25"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</row>
    <row r="453" spans="12:25"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</row>
    <row r="454" spans="12:25"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</row>
    <row r="455" spans="12:25"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</row>
    <row r="456" spans="12:25"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</row>
    <row r="457" spans="12:25"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</row>
    <row r="458" spans="12:25"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</row>
    <row r="459" spans="12:25"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</row>
    <row r="460" spans="12:25"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</row>
    <row r="461" spans="12:25"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</row>
    <row r="462" spans="12:25"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</row>
    <row r="463" spans="12:25"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</row>
    <row r="464" spans="12:25"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</row>
    <row r="465" spans="12:25"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</row>
    <row r="466" spans="12:25"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</row>
    <row r="467" spans="12:25"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</row>
    <row r="468" spans="12:25"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</row>
    <row r="469" spans="12:25"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</row>
    <row r="470" spans="12:25"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</row>
    <row r="471" spans="12:25"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</row>
    <row r="472" spans="12:25"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</row>
    <row r="473" spans="12:25"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</row>
    <row r="474" spans="12:25"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</row>
    <row r="475" spans="12:25"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</row>
    <row r="476" spans="12:25"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</row>
    <row r="477" spans="12:25"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</row>
    <row r="478" spans="12:25"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</row>
    <row r="479" spans="12:25"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</row>
    <row r="480" spans="12:25"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</row>
    <row r="481" spans="12:25"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</row>
    <row r="482" spans="12:25"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</row>
    <row r="483" spans="12:25"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</row>
    <row r="484" spans="12:25"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</row>
    <row r="485" spans="12:25"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</row>
    <row r="486" spans="12:25"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</row>
    <row r="487" spans="12:25"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</row>
    <row r="488" spans="12:25"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</row>
    <row r="489" spans="12:25"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</row>
    <row r="490" spans="12:25"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</row>
    <row r="491" spans="12:25"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</row>
    <row r="492" spans="12:25"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</row>
    <row r="493" spans="12:25"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</row>
    <row r="494" spans="12:25"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</row>
    <row r="495" spans="12:25"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</row>
    <row r="496" spans="12:25"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</row>
    <row r="497" spans="12:25"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</row>
    <row r="498" spans="12:25"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</row>
    <row r="499" spans="12:25"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</row>
    <row r="500" spans="12:25"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</row>
    <row r="501" spans="12:25"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</row>
    <row r="502" spans="12:25"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</row>
    <row r="503" spans="12:25"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</row>
    <row r="504" spans="12:25"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</row>
    <row r="505" spans="12:25"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</row>
    <row r="506" spans="12:25"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</row>
    <row r="507" spans="12:25"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</row>
    <row r="508" spans="12:25"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</row>
    <row r="509" spans="12:25"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</row>
    <row r="510" spans="12:25"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</row>
    <row r="511" spans="12:25"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</row>
    <row r="512" spans="12:25"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</row>
    <row r="513" spans="12:25"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</row>
    <row r="514" spans="12:25"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</row>
    <row r="515" spans="12:25"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</row>
    <row r="516" spans="12:25"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</row>
    <row r="517" spans="12:25"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</row>
    <row r="518" spans="12:25"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</row>
    <row r="519" spans="12:25"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</row>
    <row r="520" spans="12:25"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</row>
    <row r="521" spans="12:25"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</row>
    <row r="522" spans="12:25"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</row>
    <row r="523" spans="12:25"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</row>
    <row r="524" spans="12:25"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</row>
    <row r="525" spans="12:25"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</row>
    <row r="526" spans="12:25"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</row>
    <row r="527" spans="12:25"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</row>
    <row r="528" spans="12:25"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</row>
    <row r="529" spans="12:25"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</row>
    <row r="530" spans="12:25"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</row>
    <row r="531" spans="12:25"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</row>
    <row r="532" spans="12:25"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</row>
    <row r="533" spans="12:25"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</row>
    <row r="534" spans="12:25"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</row>
    <row r="535" spans="12:25"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</row>
    <row r="536" spans="12:25"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</row>
    <row r="537" spans="12:25"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</row>
    <row r="538" spans="12:25"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</row>
    <row r="539" spans="12:25"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</row>
    <row r="540" spans="12:25"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</row>
    <row r="541" spans="12:25"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</row>
    <row r="542" spans="12:25"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</row>
    <row r="543" spans="12:25"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</row>
    <row r="544" spans="12:25"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</row>
    <row r="545" spans="12:25"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</row>
    <row r="546" spans="12:25"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</row>
    <row r="547" spans="12:25"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</row>
    <row r="548" spans="12:25"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</row>
    <row r="549" spans="12:25"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</row>
    <row r="550" spans="12:25"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</row>
    <row r="551" spans="12:25"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</row>
    <row r="552" spans="12:25"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</row>
    <row r="553" spans="12:25"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</row>
    <row r="554" spans="12:25"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</row>
    <row r="555" spans="12:25"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</row>
    <row r="556" spans="12:25"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</row>
    <row r="557" spans="12:25"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</row>
    <row r="558" spans="12:25"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</row>
    <row r="559" spans="12:25"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</row>
    <row r="560" spans="12:25"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</row>
    <row r="561" spans="12:25"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</row>
    <row r="562" spans="12:25"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</row>
    <row r="563" spans="12:25"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</row>
    <row r="564" spans="12:25"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</row>
    <row r="565" spans="12:25"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</row>
    <row r="566" spans="12:25"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</row>
    <row r="567" spans="12:25"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</row>
    <row r="568" spans="12:25"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</row>
    <row r="569" spans="12:25"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</row>
    <row r="570" spans="12:25"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</row>
    <row r="571" spans="12:25"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</row>
    <row r="572" spans="12:25"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</row>
    <row r="573" spans="12:25"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</row>
    <row r="574" spans="12:25"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</row>
    <row r="575" spans="12:25"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</row>
    <row r="576" spans="12:25"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</row>
    <row r="577" spans="12:25"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</row>
    <row r="578" spans="12:25"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</row>
    <row r="579" spans="12:25"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</row>
    <row r="580" spans="12:25"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</row>
    <row r="581" spans="12:25"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</row>
    <row r="582" spans="12:25"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</row>
    <row r="583" spans="12:25"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</row>
    <row r="584" spans="12:25"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</row>
    <row r="585" spans="12:25"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</row>
    <row r="586" spans="12:25"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</row>
    <row r="587" spans="12:25"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</row>
    <row r="588" spans="12:25"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</row>
    <row r="589" spans="12:25"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</row>
    <row r="590" spans="12:25"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</row>
    <row r="591" spans="12:25"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</row>
    <row r="592" spans="12:25"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</row>
    <row r="593" spans="12:25"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</row>
    <row r="594" spans="12:25"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</row>
    <row r="595" spans="12:25"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</row>
    <row r="596" spans="12:25"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</row>
    <row r="597" spans="12:25"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</row>
    <row r="598" spans="12:25"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</row>
    <row r="599" spans="12:25"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</row>
    <row r="600" spans="12:25"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</row>
    <row r="601" spans="12:25"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</row>
    <row r="602" spans="12:25"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</row>
    <row r="603" spans="12:25"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</row>
    <row r="604" spans="12:25"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</row>
    <row r="605" spans="12:25"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</row>
    <row r="606" spans="12:25"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</row>
    <row r="607" spans="12:25"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</row>
    <row r="608" spans="12:25"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</row>
    <row r="609" spans="12:25"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</row>
    <row r="610" spans="12:25"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</row>
    <row r="611" spans="12:25"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</row>
    <row r="612" spans="12:25"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</row>
    <row r="613" spans="12:25"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</row>
    <row r="614" spans="12:25"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</row>
    <row r="615" spans="12:25"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</row>
    <row r="616" spans="12:25"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</row>
    <row r="617" spans="12:25"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</row>
    <row r="618" spans="12:25"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</row>
    <row r="619" spans="12:25"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</row>
    <row r="620" spans="12:25"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</row>
    <row r="621" spans="12:25"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</row>
    <row r="622" spans="12:25"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</row>
    <row r="623" spans="12:25"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</row>
    <row r="624" spans="12:25"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</row>
    <row r="625" spans="12:25"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</row>
    <row r="626" spans="12:25"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</row>
    <row r="627" spans="12:25"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</row>
    <row r="628" spans="12:25"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</row>
    <row r="629" spans="12:25"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</row>
    <row r="630" spans="12:25"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</row>
    <row r="631" spans="12:25"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</row>
    <row r="632" spans="12:25"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</row>
    <row r="633" spans="12:25"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</row>
    <row r="634" spans="12:25"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</row>
    <row r="635" spans="12:25"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</row>
    <row r="636" spans="12:25"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</row>
    <row r="637" spans="12:25"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</row>
    <row r="638" spans="12:25"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</row>
    <row r="639" spans="12:25"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</row>
    <row r="640" spans="12:25"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</row>
    <row r="641" spans="12:25"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</row>
    <row r="642" spans="12:25"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</row>
    <row r="643" spans="12:25"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</row>
    <row r="644" spans="12:25"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</row>
    <row r="645" spans="12:25"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</row>
    <row r="646" spans="12:25"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</row>
    <row r="647" spans="12:25"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</row>
    <row r="648" spans="12:25"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</row>
    <row r="649" spans="12:25"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</row>
    <row r="650" spans="12:25"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</row>
    <row r="651" spans="12:25"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</row>
    <row r="652" spans="12:25"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</row>
    <row r="653" spans="12:25"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</row>
    <row r="654" spans="12:25"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</row>
    <row r="655" spans="12:25"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</row>
    <row r="656" spans="12:25"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</row>
    <row r="657" spans="12:25"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</row>
    <row r="658" spans="12:25"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</row>
    <row r="659" spans="12:25"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</row>
    <row r="660" spans="12:25"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</row>
    <row r="661" spans="12:25"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</row>
    <row r="662" spans="12:25"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</row>
    <row r="663" spans="12:25"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</row>
    <row r="664" spans="12:25"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</row>
    <row r="665" spans="12:25"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</row>
    <row r="666" spans="12:25"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</row>
    <row r="667" spans="12:25"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</row>
    <row r="668" spans="12:25"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</row>
    <row r="669" spans="12:25"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</row>
    <row r="670" spans="12:25"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</row>
    <row r="671" spans="12:25"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</row>
    <row r="672" spans="12:25"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</row>
    <row r="673" spans="12:25"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</row>
    <row r="674" spans="12:25"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</row>
    <row r="675" spans="12:25"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</row>
    <row r="676" spans="12:25"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</row>
    <row r="677" spans="12:25"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</row>
    <row r="678" spans="12:25"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</row>
    <row r="679" spans="12:25"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</row>
    <row r="680" spans="12:25"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</row>
    <row r="681" spans="12:25"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</row>
    <row r="682" spans="12:25"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</row>
    <row r="683" spans="12:25"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</row>
    <row r="684" spans="12:25"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</row>
    <row r="685" spans="12:25"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</row>
    <row r="686" spans="12:25"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</row>
    <row r="687" spans="12:25"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</row>
    <row r="688" spans="12:25"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</row>
    <row r="689" spans="12:25"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</row>
    <row r="690" spans="12:25"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</row>
    <row r="691" spans="12:25"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</row>
    <row r="692" spans="12:25"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</row>
    <row r="693" spans="12:25"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</row>
    <row r="694" spans="12:25"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</row>
    <row r="695" spans="12:25"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</row>
    <row r="696" spans="12:25"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</row>
    <row r="697" spans="12:25"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</row>
    <row r="698" spans="12:25"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</row>
    <row r="699" spans="12:25"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</row>
    <row r="700" spans="12:25"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</row>
    <row r="701" spans="12:25"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</row>
    <row r="702" spans="12:25"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</row>
    <row r="703" spans="12:25"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</row>
    <row r="704" spans="12:25"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</row>
    <row r="705" spans="12:25"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</row>
    <row r="706" spans="12:25"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</row>
    <row r="707" spans="12:25"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</row>
    <row r="708" spans="12:25"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</row>
    <row r="709" spans="12:25"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</row>
    <row r="710" spans="12:25"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</row>
    <row r="711" spans="12:25"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</row>
    <row r="712" spans="12:25"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</row>
    <row r="713" spans="12:25"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</row>
    <row r="714" spans="12:25"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</row>
    <row r="715" spans="12:25"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</row>
    <row r="716" spans="12:25"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</row>
    <row r="717" spans="12:25"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</row>
    <row r="718" spans="12:25"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</row>
    <row r="719" spans="12:25"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</row>
    <row r="720" spans="12:25"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</row>
    <row r="721" spans="12:25"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</row>
    <row r="722" spans="12:25"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</row>
    <row r="723" spans="12:25"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</row>
    <row r="724" spans="12:25"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</row>
    <row r="725" spans="12:25"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</row>
    <row r="726" spans="12:25"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</row>
    <row r="727" spans="12:25"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</row>
    <row r="728" spans="12:25"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</row>
    <row r="729" spans="12:25"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</row>
    <row r="730" spans="12:25"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</row>
    <row r="731" spans="12:25"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</row>
    <row r="732" spans="12:25"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</row>
    <row r="733" spans="12:25"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</row>
    <row r="734" spans="12:25"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</row>
    <row r="735" spans="12:25"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</row>
    <row r="736" spans="12:25"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</row>
    <row r="737" spans="12:25"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</row>
    <row r="738" spans="12:25"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</row>
    <row r="739" spans="12:25"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</row>
    <row r="740" spans="12:25"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</row>
    <row r="741" spans="12:25"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</row>
    <row r="742" spans="12:25"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</row>
    <row r="743" spans="12:25"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</row>
    <row r="744" spans="12:25"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</row>
    <row r="745" spans="12:25"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</row>
    <row r="746" spans="12:25"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</row>
    <row r="747" spans="12:25"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</row>
    <row r="748" spans="12:25"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</row>
    <row r="749" spans="12:25"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</row>
    <row r="750" spans="12:25"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</row>
    <row r="751" spans="12:25"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</row>
    <row r="752" spans="12:25"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</row>
    <row r="753" spans="12:25"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</row>
    <row r="754" spans="12:25"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</row>
    <row r="755" spans="12:25"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</row>
    <row r="756" spans="12:25"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</row>
    <row r="757" spans="12:25"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</row>
    <row r="758" spans="12:25"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</row>
    <row r="759" spans="12:25"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</row>
    <row r="760" spans="12:25"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</row>
    <row r="761" spans="12:25"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</row>
    <row r="762" spans="12:25"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</row>
    <row r="763" spans="12:25"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</row>
    <row r="764" spans="12:25"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</row>
    <row r="765" spans="12:25"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</row>
    <row r="766" spans="12:25"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</row>
    <row r="767" spans="12:25"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</row>
    <row r="768" spans="12:25"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</row>
    <row r="769" spans="12:25"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</row>
    <row r="770" spans="12:25"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</row>
    <row r="771" spans="12:25"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</row>
    <row r="772" spans="12:25"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</row>
    <row r="773" spans="12:25"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</row>
    <row r="774" spans="12:25"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</row>
    <row r="775" spans="12:25"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</row>
    <row r="776" spans="12:25"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</row>
    <row r="777" spans="12:25"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</row>
    <row r="778" spans="12:25"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</row>
    <row r="779" spans="12:25"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</row>
    <row r="780" spans="12:25"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</row>
    <row r="781" spans="12:25"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</row>
    <row r="782" spans="12:25"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</row>
    <row r="783" spans="12:25"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</row>
    <row r="784" spans="12:25"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</row>
    <row r="785" spans="12:25"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</row>
    <row r="786" spans="12:25"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</row>
    <row r="787" spans="12:25"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</row>
    <row r="788" spans="12:25"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</row>
    <row r="789" spans="12:25"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</row>
    <row r="790" spans="12:25"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</row>
    <row r="791" spans="12:25"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</row>
    <row r="792" spans="12:25"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</row>
    <row r="793" spans="12:25"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</row>
    <row r="794" spans="12:25"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</row>
    <row r="795" spans="12:25"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</row>
    <row r="796" spans="12:25"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</row>
    <row r="797" spans="12:25"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</row>
    <row r="798" spans="12:25"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</row>
    <row r="799" spans="12:25"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</row>
    <row r="800" spans="12:25"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</row>
    <row r="801" spans="12:25"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</row>
    <row r="802" spans="12:25"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</row>
    <row r="803" spans="12:25"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</row>
    <row r="804" spans="12:25"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</row>
    <row r="805" spans="12:25"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</row>
    <row r="806" spans="12:25"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</row>
    <row r="807" spans="12:25"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</row>
    <row r="808" spans="12:25"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</row>
    <row r="809" spans="12:25"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</row>
    <row r="810" spans="12:25"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</row>
    <row r="811" spans="12:25"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</row>
    <row r="812" spans="12:25"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</row>
    <row r="813" spans="12:25"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</row>
    <row r="814" spans="12:25"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</row>
    <row r="815" spans="12:25"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</row>
    <row r="816" spans="12:25"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</row>
    <row r="817" spans="12:25"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</row>
    <row r="818" spans="12:25"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</row>
    <row r="819" spans="12:25"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</row>
    <row r="820" spans="12:25"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</row>
    <row r="821" spans="12:25"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</row>
    <row r="822" spans="12:25"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</row>
    <row r="823" spans="12:25"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</row>
    <row r="824" spans="12:25"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</row>
    <row r="825" spans="12:25"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</row>
    <row r="826" spans="12:25"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</row>
    <row r="827" spans="12:25"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</row>
    <row r="828" spans="12:25"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</row>
    <row r="829" spans="12:25"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</row>
    <row r="830" spans="12:25"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</row>
    <row r="831" spans="12:25"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</row>
    <row r="832" spans="12:25"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</row>
    <row r="833" spans="12:25"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</row>
    <row r="834" spans="12:25"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</row>
    <row r="835" spans="12:25"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</row>
    <row r="836" spans="12:25"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</row>
    <row r="837" spans="12:25"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</row>
    <row r="838" spans="12:25"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</row>
    <row r="839" spans="12:25"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</row>
    <row r="840" spans="12:25"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</row>
    <row r="841" spans="12:25"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</row>
    <row r="842" spans="12:25"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</row>
    <row r="843" spans="12:25"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</row>
    <row r="844" spans="12:25"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</row>
    <row r="845" spans="12:25"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</row>
    <row r="846" spans="12:25"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</row>
    <row r="847" spans="12:25"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</row>
    <row r="848" spans="12:25"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</row>
    <row r="849" spans="12:25"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</row>
    <row r="850" spans="12:25"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</row>
    <row r="851" spans="12:25"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</row>
    <row r="852" spans="12:25"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</row>
    <row r="853" spans="12:25"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</row>
    <row r="854" spans="12:25"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</row>
    <row r="855" spans="12:25"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</row>
    <row r="856" spans="12:25"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</row>
    <row r="857" spans="12:25"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</row>
    <row r="858" spans="12:25"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</row>
    <row r="859" spans="12:25"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</row>
    <row r="860" spans="12:25"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</row>
    <row r="861" spans="12:25"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</row>
    <row r="862" spans="12:25"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</row>
    <row r="863" spans="12:25"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</row>
    <row r="864" spans="12:25"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</row>
    <row r="865" spans="12:25"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</row>
    <row r="866" spans="12:25"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</row>
    <row r="867" spans="12:25"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</row>
    <row r="868" spans="12:25"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</row>
    <row r="869" spans="12:25"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</row>
    <row r="870" spans="12:25"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</row>
    <row r="871" spans="12:25"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</row>
    <row r="872" spans="12:25"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</row>
    <row r="873" spans="12:25"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</row>
    <row r="874" spans="12:25"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</row>
    <row r="875" spans="12:25"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</row>
    <row r="876" spans="12:25"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</row>
    <row r="877" spans="12:25"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</row>
    <row r="878" spans="12:25"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</row>
    <row r="879" spans="12:25"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</row>
    <row r="880" spans="12:25"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</row>
    <row r="881" spans="12:25"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</row>
    <row r="882" spans="12:25"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</row>
    <row r="883" spans="12:25"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</row>
    <row r="884" spans="12:25"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</row>
    <row r="885" spans="12:25"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</row>
    <row r="886" spans="12:25"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</row>
    <row r="887" spans="12:25"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</row>
    <row r="888" spans="12:25"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</row>
    <row r="889" spans="12:25"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</row>
    <row r="890" spans="12:25"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</row>
    <row r="891" spans="12:25"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</row>
    <row r="892" spans="12:25"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</row>
    <row r="893" spans="12:25"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</row>
    <row r="894" spans="12:25"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</row>
    <row r="895" spans="12:25"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</row>
    <row r="896" spans="12:25"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</row>
    <row r="897" spans="12:25"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</row>
    <row r="898" spans="12:25"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</row>
    <row r="899" spans="12:25"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</row>
    <row r="900" spans="12:25"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</row>
    <row r="901" spans="12:25"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</row>
    <row r="902" spans="12:25"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</row>
    <row r="903" spans="12:25"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</row>
    <row r="904" spans="12:25"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</row>
    <row r="905" spans="12:25"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</row>
    <row r="906" spans="12:25"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</row>
    <row r="907" spans="12:25"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</row>
    <row r="908" spans="12:25"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</row>
    <row r="909" spans="12:25"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</row>
    <row r="910" spans="12:25"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</row>
    <row r="911" spans="12:25"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</row>
    <row r="912" spans="12:25"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</row>
    <row r="913" spans="12:25"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</row>
    <row r="914" spans="12:25"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</row>
    <row r="915" spans="12:25"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</row>
    <row r="916" spans="12:25"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</row>
    <row r="917" spans="12:25"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</row>
    <row r="918" spans="12:25"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</row>
    <row r="919" spans="12:25"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</row>
    <row r="920" spans="12:25"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</row>
    <row r="921" spans="12:25"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</row>
    <row r="922" spans="12:25"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</row>
    <row r="923" spans="12:25"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</row>
    <row r="924" spans="12:25"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</row>
    <row r="925" spans="12:25"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</row>
    <row r="926" spans="12:25"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</row>
    <row r="927" spans="12:25"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</row>
    <row r="928" spans="12:25"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</row>
    <row r="929" spans="12:25"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</row>
    <row r="930" spans="12:25"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</row>
    <row r="931" spans="12:25"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</row>
    <row r="932" spans="12:25"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</row>
    <row r="933" spans="12:25"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</row>
    <row r="934" spans="12:25"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</row>
    <row r="935" spans="12:25"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</row>
    <row r="936" spans="12:25"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</row>
    <row r="937" spans="12:25"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</row>
    <row r="938" spans="12:25"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</row>
    <row r="939" spans="12:25"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</row>
    <row r="940" spans="12:25"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</row>
    <row r="941" spans="12:25"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</row>
    <row r="942" spans="12:25"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</row>
    <row r="943" spans="12:25"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</row>
    <row r="944" spans="12:25"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</row>
    <row r="945" spans="12:25"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</row>
    <row r="946" spans="12:25"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</row>
    <row r="947" spans="12:25"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</row>
    <row r="948" spans="12:25"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</row>
    <row r="949" spans="12:25"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</row>
    <row r="950" spans="12:25"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</row>
    <row r="951" spans="12:25"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</row>
    <row r="952" spans="12:25"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</row>
    <row r="953" spans="12:25"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</row>
    <row r="954" spans="12:25"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</row>
    <row r="955" spans="12:25"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</row>
    <row r="956" spans="12:25"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</row>
    <row r="957" spans="12:25"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</row>
    <row r="958" spans="12:25"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</row>
    <row r="959" spans="12:25"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</row>
    <row r="960" spans="12:25"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</row>
    <row r="961" spans="12:25"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</row>
    <row r="962" spans="12:25"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</row>
    <row r="963" spans="12:25"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</row>
    <row r="964" spans="12:25"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</row>
    <row r="965" spans="12:25"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</row>
    <row r="966" spans="12:25"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</row>
    <row r="967" spans="12:25"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</row>
    <row r="968" spans="12:25"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</row>
    <row r="969" spans="12:25"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</row>
    <row r="970" spans="12:25"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</row>
    <row r="971" spans="12:25"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</row>
    <row r="972" spans="12:25"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</row>
    <row r="973" spans="12:25"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</row>
    <row r="974" spans="12:25"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</row>
    <row r="975" spans="12:25"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</row>
    <row r="976" spans="12:25"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</row>
    <row r="977" spans="12:25"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</row>
    <row r="978" spans="12:25"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</row>
    <row r="979" spans="12:25"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</row>
    <row r="980" spans="12:25"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</row>
    <row r="981" spans="12:25"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</row>
    <row r="982" spans="12:25"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</row>
    <row r="983" spans="12:25"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</row>
    <row r="984" spans="12:25"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</row>
    <row r="985" spans="12:25"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</row>
    <row r="986" spans="12:25"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</row>
    <row r="987" spans="12:25"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</row>
    <row r="988" spans="12:25"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</row>
    <row r="989" spans="12:25"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</row>
    <row r="990" spans="12:25"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</row>
    <row r="991" spans="12:25"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</row>
    <row r="992" spans="12:25"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</row>
    <row r="993" spans="12:25"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</row>
    <row r="994" spans="12:25"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</row>
    <row r="995" spans="12:25"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</row>
    <row r="996" spans="12:25"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</row>
    <row r="997" spans="12:25"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</row>
    <row r="998" spans="12:25">
      <c r="L998" s="51"/>
      <c r="M998" s="51"/>
      <c r="N998" s="51"/>
      <c r="O998" s="51"/>
      <c r="P998" s="51"/>
      <c r="Q998" s="51"/>
      <c r="R998" s="51"/>
      <c r="S998" s="51"/>
      <c r="T998" s="51"/>
      <c r="U998" s="51"/>
      <c r="V998" s="51"/>
      <c r="W998" s="51"/>
      <c r="X998" s="51"/>
      <c r="Y998" s="51"/>
    </row>
    <row r="999" spans="12:25">
      <c r="L999" s="51"/>
      <c r="M999" s="51"/>
      <c r="N999" s="51"/>
      <c r="O999" s="51"/>
      <c r="P999" s="51"/>
      <c r="Q999" s="51"/>
      <c r="R999" s="51"/>
      <c r="S999" s="51"/>
      <c r="T999" s="51"/>
      <c r="U999" s="51"/>
      <c r="V999" s="51"/>
      <c r="W999" s="51"/>
      <c r="X999" s="51"/>
      <c r="Y999" s="51"/>
    </row>
    <row r="1000" spans="12:25">
      <c r="L1000" s="51"/>
      <c r="M1000" s="51"/>
      <c r="N1000" s="51"/>
      <c r="O1000" s="51"/>
      <c r="P1000" s="51"/>
      <c r="Q1000" s="51"/>
      <c r="R1000" s="51"/>
      <c r="S1000" s="51"/>
      <c r="T1000" s="51"/>
      <c r="U1000" s="51"/>
      <c r="V1000" s="51"/>
      <c r="W1000" s="51"/>
      <c r="X1000" s="51"/>
      <c r="Y1000" s="51"/>
    </row>
    <row r="1001" spans="12:25">
      <c r="L1001" s="51"/>
      <c r="M1001" s="51"/>
      <c r="N1001" s="51"/>
      <c r="O1001" s="51"/>
      <c r="P1001" s="51"/>
      <c r="Q1001" s="51"/>
      <c r="R1001" s="51"/>
      <c r="S1001" s="51"/>
      <c r="T1001" s="51"/>
      <c r="U1001" s="51"/>
      <c r="V1001" s="51"/>
      <c r="W1001" s="51"/>
      <c r="X1001" s="51"/>
      <c r="Y1001" s="51"/>
    </row>
    <row r="1002" spans="12:25">
      <c r="L1002" s="51"/>
      <c r="M1002" s="51"/>
      <c r="N1002" s="51"/>
      <c r="O1002" s="51"/>
      <c r="P1002" s="51"/>
      <c r="Q1002" s="51"/>
      <c r="R1002" s="51"/>
      <c r="S1002" s="51"/>
      <c r="T1002" s="51"/>
      <c r="U1002" s="51"/>
      <c r="V1002" s="51"/>
      <c r="W1002" s="51"/>
      <c r="X1002" s="51"/>
      <c r="Y1002" s="51"/>
    </row>
    <row r="1003" spans="12:25">
      <c r="L1003" s="51"/>
      <c r="M1003" s="51"/>
      <c r="N1003" s="51"/>
      <c r="O1003" s="51"/>
      <c r="P1003" s="51"/>
      <c r="Q1003" s="51"/>
      <c r="R1003" s="51"/>
      <c r="S1003" s="51"/>
      <c r="T1003" s="51"/>
      <c r="U1003" s="51"/>
      <c r="V1003" s="51"/>
      <c r="W1003" s="51"/>
      <c r="X1003" s="51"/>
      <c r="Y1003" s="51"/>
    </row>
    <row r="1004" spans="12:25">
      <c r="L1004" s="51"/>
      <c r="M1004" s="51"/>
      <c r="N1004" s="51"/>
      <c r="O1004" s="51"/>
      <c r="P1004" s="51"/>
      <c r="Q1004" s="51"/>
      <c r="R1004" s="51"/>
      <c r="S1004" s="51"/>
      <c r="T1004" s="51"/>
      <c r="U1004" s="51"/>
      <c r="V1004" s="51"/>
      <c r="W1004" s="51"/>
      <c r="X1004" s="51"/>
      <c r="Y1004" s="51"/>
    </row>
    <row r="1005" spans="12:25">
      <c r="L1005" s="51"/>
      <c r="M1005" s="51"/>
      <c r="N1005" s="51"/>
      <c r="O1005" s="51"/>
      <c r="P1005" s="51"/>
      <c r="Q1005" s="51"/>
      <c r="R1005" s="51"/>
      <c r="S1005" s="51"/>
      <c r="T1005" s="51"/>
      <c r="U1005" s="51"/>
      <c r="V1005" s="51"/>
      <c r="W1005" s="51"/>
      <c r="X1005" s="51"/>
      <c r="Y1005" s="51"/>
    </row>
    <row r="1006" spans="12:25">
      <c r="L1006" s="51"/>
      <c r="M1006" s="51"/>
      <c r="N1006" s="51"/>
      <c r="O1006" s="51"/>
      <c r="P1006" s="51"/>
      <c r="Q1006" s="51"/>
      <c r="R1006" s="51"/>
      <c r="S1006" s="51"/>
      <c r="T1006" s="51"/>
      <c r="U1006" s="51"/>
      <c r="V1006" s="51"/>
      <c r="W1006" s="51"/>
      <c r="X1006" s="51"/>
      <c r="Y1006" s="51"/>
    </row>
    <row r="1007" spans="12:25">
      <c r="L1007" s="51"/>
      <c r="M1007" s="51"/>
      <c r="N1007" s="51"/>
      <c r="O1007" s="51"/>
      <c r="P1007" s="51"/>
      <c r="Q1007" s="51"/>
      <c r="R1007" s="51"/>
      <c r="S1007" s="51"/>
      <c r="T1007" s="51"/>
      <c r="U1007" s="51"/>
      <c r="V1007" s="51"/>
      <c r="W1007" s="51"/>
      <c r="X1007" s="51"/>
      <c r="Y1007" s="51"/>
    </row>
    <row r="1008" spans="12:25">
      <c r="L1008" s="51"/>
      <c r="M1008" s="51"/>
      <c r="N1008" s="51"/>
      <c r="O1008" s="51"/>
      <c r="P1008" s="51"/>
      <c r="Q1008" s="51"/>
      <c r="R1008" s="51"/>
      <c r="S1008" s="51"/>
      <c r="T1008" s="51"/>
      <c r="U1008" s="51"/>
      <c r="V1008" s="51"/>
      <c r="W1008" s="51"/>
      <c r="X1008" s="51"/>
      <c r="Y1008" s="51"/>
    </row>
    <row r="1009" spans="12:25">
      <c r="L1009" s="51"/>
      <c r="M1009" s="51"/>
      <c r="N1009" s="51"/>
      <c r="O1009" s="51"/>
      <c r="P1009" s="51"/>
      <c r="Q1009" s="51"/>
      <c r="R1009" s="51"/>
      <c r="S1009" s="51"/>
      <c r="T1009" s="51"/>
      <c r="U1009" s="51"/>
      <c r="V1009" s="51"/>
      <c r="W1009" s="51"/>
      <c r="X1009" s="51"/>
      <c r="Y1009" s="51"/>
    </row>
    <row r="1010" spans="12:25">
      <c r="L1010" s="51"/>
      <c r="M1010" s="51"/>
      <c r="N1010" s="51"/>
      <c r="O1010" s="51"/>
      <c r="P1010" s="51"/>
      <c r="Q1010" s="51"/>
      <c r="R1010" s="51"/>
      <c r="S1010" s="51"/>
      <c r="T1010" s="51"/>
      <c r="U1010" s="51"/>
      <c r="V1010" s="51"/>
      <c r="W1010" s="51"/>
      <c r="X1010" s="51"/>
      <c r="Y1010" s="51"/>
    </row>
    <row r="1011" spans="12:25">
      <c r="L1011" s="51"/>
      <c r="M1011" s="51"/>
      <c r="N1011" s="51"/>
      <c r="O1011" s="51"/>
      <c r="P1011" s="51"/>
      <c r="Q1011" s="51"/>
      <c r="R1011" s="51"/>
      <c r="S1011" s="51"/>
      <c r="T1011" s="51"/>
      <c r="U1011" s="51"/>
      <c r="V1011" s="51"/>
      <c r="W1011" s="51"/>
      <c r="X1011" s="51"/>
      <c r="Y1011" s="51"/>
    </row>
    <row r="1012" spans="12:25">
      <c r="L1012" s="51"/>
      <c r="M1012" s="51"/>
      <c r="N1012" s="51"/>
      <c r="O1012" s="51"/>
      <c r="P1012" s="51"/>
      <c r="Q1012" s="51"/>
      <c r="R1012" s="51"/>
      <c r="S1012" s="51"/>
      <c r="T1012" s="51"/>
      <c r="U1012" s="51"/>
      <c r="V1012" s="51"/>
      <c r="W1012" s="51"/>
      <c r="X1012" s="51"/>
      <c r="Y1012" s="51"/>
    </row>
    <row r="1013" spans="12:25">
      <c r="L1013" s="51"/>
      <c r="M1013" s="51"/>
      <c r="N1013" s="51"/>
      <c r="O1013" s="51"/>
      <c r="P1013" s="51"/>
      <c r="Q1013" s="51"/>
      <c r="R1013" s="51"/>
      <c r="S1013" s="51"/>
      <c r="T1013" s="51"/>
      <c r="U1013" s="51"/>
      <c r="V1013" s="51"/>
      <c r="W1013" s="51"/>
      <c r="X1013" s="51"/>
      <c r="Y1013" s="51"/>
    </row>
    <row r="1014" spans="12:25">
      <c r="L1014" s="51"/>
      <c r="M1014" s="51"/>
      <c r="N1014" s="51"/>
      <c r="O1014" s="51"/>
      <c r="P1014" s="51"/>
      <c r="Q1014" s="51"/>
      <c r="R1014" s="51"/>
      <c r="S1014" s="51"/>
      <c r="T1014" s="51"/>
      <c r="U1014" s="51"/>
      <c r="V1014" s="51"/>
      <c r="W1014" s="51"/>
      <c r="X1014" s="51"/>
      <c r="Y1014" s="51"/>
    </row>
    <row r="1015" spans="12:25">
      <c r="L1015" s="51"/>
      <c r="M1015" s="51"/>
      <c r="N1015" s="51"/>
      <c r="O1015" s="51"/>
      <c r="P1015" s="51"/>
      <c r="Q1015" s="51"/>
      <c r="R1015" s="51"/>
      <c r="S1015" s="51"/>
      <c r="T1015" s="51"/>
      <c r="U1015" s="51"/>
      <c r="V1015" s="51"/>
      <c r="W1015" s="51"/>
      <c r="X1015" s="51"/>
      <c r="Y1015" s="51"/>
    </row>
    <row r="1016" spans="12:25">
      <c r="L1016" s="51"/>
      <c r="M1016" s="51"/>
      <c r="N1016" s="51"/>
      <c r="O1016" s="51"/>
      <c r="P1016" s="51"/>
      <c r="Q1016" s="51"/>
      <c r="R1016" s="51"/>
      <c r="S1016" s="51"/>
      <c r="T1016" s="51"/>
      <c r="U1016" s="51"/>
      <c r="V1016" s="51"/>
      <c r="W1016" s="51"/>
      <c r="X1016" s="51"/>
      <c r="Y1016" s="51"/>
    </row>
    <row r="1017" spans="12:25">
      <c r="L1017" s="51"/>
      <c r="M1017" s="51"/>
      <c r="N1017" s="51"/>
      <c r="O1017" s="51"/>
      <c r="P1017" s="51"/>
      <c r="Q1017" s="51"/>
      <c r="R1017" s="51"/>
      <c r="S1017" s="51"/>
      <c r="T1017" s="51"/>
      <c r="U1017" s="51"/>
      <c r="V1017" s="51"/>
      <c r="W1017" s="51"/>
      <c r="X1017" s="51"/>
      <c r="Y1017" s="51"/>
    </row>
    <row r="1018" spans="12:25">
      <c r="L1018" s="51"/>
      <c r="M1018" s="51"/>
      <c r="N1018" s="51"/>
      <c r="O1018" s="51"/>
      <c r="P1018" s="51"/>
      <c r="Q1018" s="51"/>
      <c r="R1018" s="51"/>
      <c r="S1018" s="51"/>
      <c r="T1018" s="51"/>
      <c r="U1018" s="51"/>
      <c r="V1018" s="51"/>
      <c r="W1018" s="51"/>
      <c r="X1018" s="51"/>
      <c r="Y1018" s="51"/>
    </row>
    <row r="1019" spans="12:25">
      <c r="L1019" s="51"/>
      <c r="M1019" s="51"/>
      <c r="N1019" s="51"/>
      <c r="O1019" s="51"/>
      <c r="P1019" s="51"/>
      <c r="Q1019" s="51"/>
      <c r="R1019" s="51"/>
      <c r="S1019" s="51"/>
      <c r="T1019" s="51"/>
      <c r="U1019" s="51"/>
      <c r="V1019" s="51"/>
      <c r="W1019" s="51"/>
      <c r="X1019" s="51"/>
      <c r="Y1019" s="51"/>
    </row>
    <row r="1020" spans="12:25">
      <c r="L1020" s="51"/>
      <c r="M1020" s="51"/>
      <c r="N1020" s="51"/>
      <c r="O1020" s="51"/>
      <c r="P1020" s="51"/>
      <c r="Q1020" s="51"/>
      <c r="R1020" s="51"/>
      <c r="S1020" s="51"/>
      <c r="T1020" s="51"/>
      <c r="U1020" s="51"/>
      <c r="V1020" s="51"/>
      <c r="W1020" s="51"/>
      <c r="X1020" s="51"/>
      <c r="Y1020" s="51"/>
    </row>
    <row r="1021" spans="12:25">
      <c r="L1021" s="51"/>
      <c r="M1021" s="51"/>
      <c r="N1021" s="51"/>
      <c r="O1021" s="51"/>
      <c r="P1021" s="51"/>
      <c r="Q1021" s="51"/>
      <c r="R1021" s="51"/>
      <c r="S1021" s="51"/>
      <c r="T1021" s="51"/>
      <c r="U1021" s="51"/>
      <c r="V1021" s="51"/>
      <c r="W1021" s="51"/>
      <c r="X1021" s="51"/>
      <c r="Y1021" s="51"/>
    </row>
    <row r="1022" spans="12:25">
      <c r="L1022" s="51"/>
      <c r="M1022" s="51"/>
      <c r="N1022" s="51"/>
      <c r="O1022" s="51"/>
      <c r="P1022" s="51"/>
      <c r="Q1022" s="51"/>
      <c r="R1022" s="51"/>
      <c r="S1022" s="51"/>
      <c r="T1022" s="51"/>
      <c r="U1022" s="51"/>
      <c r="V1022" s="51"/>
      <c r="W1022" s="51"/>
      <c r="X1022" s="51"/>
      <c r="Y1022" s="51"/>
    </row>
    <row r="1023" spans="12:25">
      <c r="L1023" s="51"/>
      <c r="M1023" s="51"/>
      <c r="N1023" s="51"/>
      <c r="O1023" s="51"/>
      <c r="P1023" s="51"/>
      <c r="Q1023" s="51"/>
      <c r="R1023" s="51"/>
      <c r="S1023" s="51"/>
      <c r="T1023" s="51"/>
      <c r="U1023" s="51"/>
      <c r="V1023" s="51"/>
      <c r="W1023" s="51"/>
      <c r="X1023" s="51"/>
      <c r="Y1023" s="51"/>
    </row>
    <row r="1024" spans="12:25">
      <c r="L1024" s="51"/>
      <c r="M1024" s="51"/>
      <c r="N1024" s="51"/>
      <c r="O1024" s="51"/>
      <c r="P1024" s="51"/>
      <c r="Q1024" s="51"/>
      <c r="R1024" s="51"/>
      <c r="S1024" s="51"/>
      <c r="T1024" s="51"/>
      <c r="U1024" s="51"/>
      <c r="V1024" s="51"/>
      <c r="W1024" s="51"/>
      <c r="X1024" s="51"/>
      <c r="Y1024" s="51"/>
    </row>
    <row r="1025" spans="12:25">
      <c r="L1025" s="51"/>
      <c r="M1025" s="51"/>
      <c r="N1025" s="51"/>
      <c r="O1025" s="51"/>
      <c r="P1025" s="51"/>
      <c r="Q1025" s="51"/>
      <c r="R1025" s="51"/>
      <c r="S1025" s="51"/>
      <c r="T1025" s="51"/>
      <c r="U1025" s="51"/>
      <c r="V1025" s="51"/>
      <c r="W1025" s="51"/>
      <c r="X1025" s="51"/>
      <c r="Y1025" s="51"/>
    </row>
    <row r="1026" spans="12:25">
      <c r="L1026" s="51"/>
      <c r="M1026" s="51"/>
      <c r="N1026" s="51"/>
      <c r="O1026" s="51"/>
      <c r="P1026" s="51"/>
      <c r="Q1026" s="51"/>
      <c r="R1026" s="51"/>
      <c r="S1026" s="51"/>
      <c r="T1026" s="51"/>
      <c r="U1026" s="51"/>
      <c r="V1026" s="51"/>
      <c r="W1026" s="51"/>
      <c r="X1026" s="51"/>
      <c r="Y1026" s="51"/>
    </row>
    <row r="1027" spans="12:25">
      <c r="L1027" s="51"/>
      <c r="M1027" s="51"/>
      <c r="N1027" s="51"/>
      <c r="O1027" s="51"/>
      <c r="P1027" s="51"/>
      <c r="Q1027" s="51"/>
      <c r="R1027" s="51"/>
      <c r="S1027" s="51"/>
      <c r="T1027" s="51"/>
      <c r="U1027" s="51"/>
      <c r="V1027" s="51"/>
      <c r="W1027" s="51"/>
      <c r="X1027" s="51"/>
      <c r="Y1027" s="51"/>
    </row>
    <row r="1028" spans="12:25">
      <c r="L1028" s="51"/>
      <c r="M1028" s="51"/>
      <c r="N1028" s="51"/>
      <c r="O1028" s="51"/>
      <c r="P1028" s="51"/>
      <c r="Q1028" s="51"/>
      <c r="R1028" s="51"/>
      <c r="S1028" s="51"/>
      <c r="T1028" s="51"/>
      <c r="U1028" s="51"/>
      <c r="V1028" s="51"/>
      <c r="W1028" s="51"/>
      <c r="X1028" s="51"/>
      <c r="Y1028" s="51"/>
    </row>
    <row r="1029" spans="12:25">
      <c r="L1029" s="51"/>
      <c r="M1029" s="51"/>
      <c r="N1029" s="51"/>
      <c r="O1029" s="51"/>
      <c r="P1029" s="51"/>
      <c r="Q1029" s="51"/>
      <c r="R1029" s="51"/>
      <c r="S1029" s="51"/>
      <c r="T1029" s="51"/>
      <c r="U1029" s="51"/>
      <c r="V1029" s="51"/>
      <c r="W1029" s="51"/>
      <c r="X1029" s="51"/>
      <c r="Y1029" s="51"/>
    </row>
    <row r="1030" spans="12:25">
      <c r="L1030" s="51"/>
      <c r="M1030" s="51"/>
      <c r="N1030" s="51"/>
      <c r="O1030" s="51"/>
      <c r="P1030" s="51"/>
      <c r="Q1030" s="51"/>
      <c r="R1030" s="51"/>
      <c r="S1030" s="51"/>
      <c r="T1030" s="51"/>
      <c r="U1030" s="51"/>
      <c r="V1030" s="51"/>
      <c r="W1030" s="51"/>
      <c r="X1030" s="51"/>
      <c r="Y1030" s="51"/>
    </row>
    <row r="1031" spans="12:25">
      <c r="L1031" s="51"/>
      <c r="M1031" s="51"/>
      <c r="N1031" s="51"/>
      <c r="O1031" s="51"/>
      <c r="P1031" s="51"/>
      <c r="Q1031" s="51"/>
      <c r="R1031" s="51"/>
      <c r="S1031" s="51"/>
      <c r="T1031" s="51"/>
      <c r="U1031" s="51"/>
      <c r="V1031" s="51"/>
      <c r="W1031" s="51"/>
      <c r="X1031" s="51"/>
      <c r="Y1031" s="51"/>
    </row>
    <row r="1032" spans="12:25">
      <c r="L1032" s="51"/>
      <c r="M1032" s="51"/>
      <c r="N1032" s="51"/>
      <c r="O1032" s="51"/>
      <c r="P1032" s="51"/>
      <c r="Q1032" s="51"/>
      <c r="R1032" s="51"/>
      <c r="S1032" s="51"/>
      <c r="T1032" s="51"/>
      <c r="U1032" s="51"/>
      <c r="V1032" s="51"/>
      <c r="W1032" s="51"/>
      <c r="X1032" s="51"/>
      <c r="Y1032" s="51"/>
    </row>
    <row r="1033" spans="12:25">
      <c r="L1033" s="51"/>
      <c r="M1033" s="51"/>
      <c r="N1033" s="51"/>
      <c r="O1033" s="51"/>
      <c r="P1033" s="51"/>
      <c r="Q1033" s="51"/>
      <c r="R1033" s="51"/>
      <c r="S1033" s="51"/>
      <c r="T1033" s="51"/>
      <c r="U1033" s="51"/>
      <c r="V1033" s="51"/>
      <c r="W1033" s="51"/>
      <c r="X1033" s="51"/>
      <c r="Y1033" s="51"/>
    </row>
    <row r="1034" spans="12:25">
      <c r="L1034" s="51"/>
      <c r="M1034" s="51"/>
      <c r="N1034" s="51"/>
      <c r="O1034" s="51"/>
      <c r="P1034" s="51"/>
      <c r="Q1034" s="51"/>
      <c r="R1034" s="51"/>
      <c r="S1034" s="51"/>
      <c r="T1034" s="51"/>
      <c r="U1034" s="51"/>
      <c r="V1034" s="51"/>
      <c r="W1034" s="51"/>
      <c r="X1034" s="51"/>
      <c r="Y1034" s="51"/>
    </row>
    <row r="1035" spans="12:25">
      <c r="L1035" s="51"/>
      <c r="M1035" s="51"/>
      <c r="N1035" s="51"/>
      <c r="O1035" s="51"/>
      <c r="P1035" s="51"/>
      <c r="Q1035" s="51"/>
      <c r="R1035" s="51"/>
      <c r="S1035" s="51"/>
      <c r="T1035" s="51"/>
      <c r="U1035" s="51"/>
      <c r="V1035" s="51"/>
      <c r="W1035" s="51"/>
      <c r="X1035" s="51"/>
      <c r="Y1035" s="51"/>
    </row>
    <row r="1036" spans="12:25">
      <c r="L1036" s="51"/>
      <c r="M1036" s="51"/>
      <c r="N1036" s="51"/>
      <c r="O1036" s="51"/>
      <c r="P1036" s="51"/>
      <c r="Q1036" s="51"/>
      <c r="R1036" s="51"/>
      <c r="S1036" s="51"/>
      <c r="T1036" s="51"/>
      <c r="U1036" s="51"/>
      <c r="V1036" s="51"/>
      <c r="W1036" s="51"/>
      <c r="X1036" s="51"/>
      <c r="Y1036" s="51"/>
    </row>
    <row r="1037" spans="12:25">
      <c r="L1037" s="51"/>
      <c r="M1037" s="51"/>
      <c r="N1037" s="51"/>
      <c r="O1037" s="51"/>
      <c r="P1037" s="51"/>
      <c r="Q1037" s="51"/>
      <c r="R1037" s="51"/>
      <c r="S1037" s="51"/>
      <c r="T1037" s="51"/>
      <c r="U1037" s="51"/>
      <c r="V1037" s="51"/>
      <c r="W1037" s="51"/>
      <c r="X1037" s="51"/>
      <c r="Y1037" s="51"/>
    </row>
    <row r="1038" spans="12:25">
      <c r="L1038" s="51"/>
      <c r="M1038" s="51"/>
      <c r="N1038" s="51"/>
      <c r="O1038" s="51"/>
      <c r="P1038" s="51"/>
      <c r="Q1038" s="51"/>
      <c r="R1038" s="51"/>
      <c r="S1038" s="51"/>
      <c r="T1038" s="51"/>
      <c r="U1038" s="51"/>
      <c r="V1038" s="51"/>
      <c r="W1038" s="51"/>
      <c r="X1038" s="51"/>
      <c r="Y1038" s="51"/>
    </row>
    <row r="1039" spans="12:25">
      <c r="L1039" s="51"/>
      <c r="M1039" s="51"/>
      <c r="N1039" s="51"/>
      <c r="O1039" s="51"/>
      <c r="P1039" s="51"/>
      <c r="Q1039" s="51"/>
      <c r="R1039" s="51"/>
      <c r="S1039" s="51"/>
      <c r="T1039" s="51"/>
      <c r="U1039" s="51"/>
      <c r="V1039" s="51"/>
      <c r="W1039" s="51"/>
      <c r="X1039" s="51"/>
      <c r="Y1039" s="51"/>
    </row>
    <row r="1040" spans="12:25">
      <c r="L1040" s="51"/>
      <c r="M1040" s="51"/>
      <c r="N1040" s="51"/>
      <c r="O1040" s="51"/>
      <c r="P1040" s="51"/>
      <c r="Q1040" s="51"/>
      <c r="R1040" s="51"/>
      <c r="S1040" s="51"/>
      <c r="T1040" s="51"/>
      <c r="U1040" s="51"/>
      <c r="V1040" s="51"/>
      <c r="W1040" s="51"/>
      <c r="X1040" s="51"/>
      <c r="Y1040" s="51"/>
    </row>
    <row r="1041" spans="12:25">
      <c r="L1041" s="51"/>
      <c r="M1041" s="51"/>
      <c r="N1041" s="51"/>
      <c r="O1041" s="51"/>
      <c r="P1041" s="51"/>
      <c r="Q1041" s="51"/>
      <c r="R1041" s="51"/>
      <c r="S1041" s="51"/>
      <c r="T1041" s="51"/>
      <c r="U1041" s="51"/>
      <c r="V1041" s="51"/>
      <c r="W1041" s="51"/>
      <c r="X1041" s="51"/>
      <c r="Y1041" s="51"/>
    </row>
    <row r="1042" spans="12:25">
      <c r="L1042" s="51"/>
      <c r="M1042" s="51"/>
      <c r="N1042" s="51"/>
      <c r="O1042" s="51"/>
      <c r="P1042" s="51"/>
      <c r="Q1042" s="51"/>
      <c r="R1042" s="51"/>
      <c r="S1042" s="51"/>
      <c r="T1042" s="51"/>
      <c r="U1042" s="51"/>
      <c r="V1042" s="51"/>
      <c r="W1042" s="51"/>
      <c r="X1042" s="51"/>
      <c r="Y1042" s="51"/>
    </row>
    <row r="1043" spans="12:25">
      <c r="L1043" s="51"/>
      <c r="M1043" s="51"/>
      <c r="N1043" s="51"/>
      <c r="O1043" s="51"/>
      <c r="P1043" s="51"/>
      <c r="Q1043" s="51"/>
      <c r="R1043" s="51"/>
      <c r="S1043" s="51"/>
      <c r="T1043" s="51"/>
      <c r="U1043" s="51"/>
      <c r="V1043" s="51"/>
      <c r="W1043" s="51"/>
      <c r="X1043" s="51"/>
      <c r="Y1043" s="51"/>
    </row>
    <row r="1044" spans="12:25">
      <c r="L1044" s="51"/>
      <c r="M1044" s="51"/>
      <c r="N1044" s="51"/>
      <c r="O1044" s="51"/>
      <c r="P1044" s="51"/>
      <c r="Q1044" s="51"/>
      <c r="R1044" s="51"/>
      <c r="S1044" s="51"/>
      <c r="T1044" s="51"/>
      <c r="U1044" s="51"/>
      <c r="V1044" s="51"/>
      <c r="W1044" s="51"/>
      <c r="X1044" s="51"/>
      <c r="Y1044" s="51"/>
    </row>
    <row r="1045" spans="12:25">
      <c r="L1045" s="51"/>
      <c r="M1045" s="51"/>
      <c r="N1045" s="51"/>
      <c r="O1045" s="51"/>
      <c r="P1045" s="51"/>
      <c r="Q1045" s="51"/>
      <c r="R1045" s="51"/>
      <c r="S1045" s="51"/>
      <c r="T1045" s="51"/>
      <c r="U1045" s="51"/>
      <c r="V1045" s="51"/>
      <c r="W1045" s="51"/>
      <c r="X1045" s="51"/>
      <c r="Y1045" s="51"/>
    </row>
    <row r="1046" spans="12:25">
      <c r="L1046" s="51"/>
      <c r="M1046" s="51"/>
      <c r="N1046" s="51"/>
      <c r="O1046" s="51"/>
      <c r="P1046" s="51"/>
      <c r="Q1046" s="51"/>
      <c r="R1046" s="51"/>
      <c r="S1046" s="51"/>
      <c r="T1046" s="51"/>
      <c r="U1046" s="51"/>
      <c r="V1046" s="51"/>
      <c r="W1046" s="51"/>
      <c r="X1046" s="51"/>
      <c r="Y1046" s="51"/>
    </row>
    <row r="1047" spans="12:25">
      <c r="L1047" s="51"/>
      <c r="M1047" s="51"/>
      <c r="N1047" s="51"/>
      <c r="O1047" s="51"/>
      <c r="P1047" s="51"/>
      <c r="Q1047" s="51"/>
      <c r="R1047" s="51"/>
      <c r="S1047" s="51"/>
      <c r="T1047" s="51"/>
      <c r="U1047" s="51"/>
      <c r="V1047" s="51"/>
      <c r="W1047" s="51"/>
      <c r="X1047" s="51"/>
      <c r="Y1047" s="51"/>
    </row>
    <row r="1048" spans="12:25">
      <c r="L1048" s="51"/>
      <c r="M1048" s="51"/>
      <c r="N1048" s="51"/>
      <c r="O1048" s="51"/>
      <c r="P1048" s="51"/>
      <c r="Q1048" s="51"/>
      <c r="R1048" s="51"/>
      <c r="S1048" s="51"/>
      <c r="T1048" s="51"/>
      <c r="U1048" s="51"/>
      <c r="V1048" s="51"/>
      <c r="W1048" s="51"/>
      <c r="X1048" s="51"/>
      <c r="Y1048" s="51"/>
    </row>
    <row r="1049" spans="12:25">
      <c r="L1049" s="51"/>
      <c r="M1049" s="51"/>
      <c r="N1049" s="51"/>
      <c r="O1049" s="51"/>
      <c r="P1049" s="51"/>
      <c r="Q1049" s="51"/>
      <c r="R1049" s="51"/>
      <c r="S1049" s="51"/>
      <c r="T1049" s="51"/>
      <c r="U1049" s="51"/>
      <c r="V1049" s="51"/>
      <c r="W1049" s="51"/>
      <c r="X1049" s="51"/>
      <c r="Y1049" s="51"/>
    </row>
    <row r="1050" spans="12:25"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</row>
    <row r="1051" spans="12:25">
      <c r="L1051" s="51"/>
      <c r="M1051" s="51"/>
      <c r="N1051" s="51"/>
      <c r="O1051" s="51"/>
      <c r="P1051" s="51"/>
      <c r="Q1051" s="51"/>
      <c r="R1051" s="51"/>
      <c r="S1051" s="51"/>
      <c r="T1051" s="51"/>
      <c r="U1051" s="51"/>
      <c r="V1051" s="51"/>
      <c r="W1051" s="51"/>
      <c r="X1051" s="51"/>
      <c r="Y1051" s="51"/>
    </row>
    <row r="1052" spans="12:25">
      <c r="L1052" s="51"/>
      <c r="M1052" s="51"/>
      <c r="N1052" s="51"/>
      <c r="O1052" s="51"/>
      <c r="P1052" s="51"/>
      <c r="Q1052" s="51"/>
      <c r="R1052" s="51"/>
      <c r="S1052" s="51"/>
      <c r="T1052" s="51"/>
      <c r="U1052" s="51"/>
      <c r="V1052" s="51"/>
      <c r="W1052" s="51"/>
      <c r="X1052" s="51"/>
      <c r="Y1052" s="51"/>
    </row>
    <row r="1053" spans="12:25">
      <c r="L1053" s="51"/>
      <c r="M1053" s="51"/>
      <c r="N1053" s="51"/>
      <c r="O1053" s="51"/>
      <c r="P1053" s="51"/>
      <c r="Q1053" s="51"/>
      <c r="R1053" s="51"/>
      <c r="S1053" s="51"/>
      <c r="T1053" s="51"/>
      <c r="U1053" s="51"/>
      <c r="V1053" s="51"/>
      <c r="W1053" s="51"/>
      <c r="X1053" s="51"/>
      <c r="Y1053" s="51"/>
    </row>
    <row r="1054" spans="12:25">
      <c r="L1054" s="51"/>
      <c r="M1054" s="51"/>
      <c r="N1054" s="51"/>
      <c r="O1054" s="51"/>
      <c r="P1054" s="51"/>
      <c r="Q1054" s="51"/>
      <c r="R1054" s="51"/>
      <c r="S1054" s="51"/>
      <c r="T1054" s="51"/>
      <c r="U1054" s="51"/>
      <c r="V1054" s="51"/>
      <c r="W1054" s="51"/>
      <c r="X1054" s="51"/>
      <c r="Y1054" s="51"/>
    </row>
    <row r="1055" spans="12:25">
      <c r="L1055" s="51"/>
      <c r="M1055" s="51"/>
      <c r="N1055" s="51"/>
      <c r="O1055" s="51"/>
      <c r="P1055" s="51"/>
      <c r="Q1055" s="51"/>
      <c r="R1055" s="51"/>
      <c r="S1055" s="51"/>
      <c r="T1055" s="51"/>
      <c r="U1055" s="51"/>
      <c r="V1055" s="51"/>
      <c r="W1055" s="51"/>
      <c r="X1055" s="51"/>
      <c r="Y1055" s="51"/>
    </row>
    <row r="1056" spans="12:25">
      <c r="L1056" s="51"/>
      <c r="M1056" s="51"/>
      <c r="N1056" s="51"/>
      <c r="O1056" s="51"/>
      <c r="P1056" s="51"/>
      <c r="Q1056" s="51"/>
      <c r="R1056" s="51"/>
      <c r="S1056" s="51"/>
      <c r="T1056" s="51"/>
      <c r="U1056" s="51"/>
      <c r="V1056" s="51"/>
      <c r="W1056" s="51"/>
      <c r="X1056" s="51"/>
      <c r="Y1056" s="51"/>
    </row>
    <row r="1057" spans="12:25">
      <c r="L1057" s="51"/>
      <c r="M1057" s="51"/>
      <c r="N1057" s="51"/>
      <c r="O1057" s="51"/>
      <c r="P1057" s="51"/>
      <c r="Q1057" s="51"/>
      <c r="R1057" s="51"/>
      <c r="S1057" s="51"/>
      <c r="T1057" s="51"/>
      <c r="U1057" s="51"/>
      <c r="V1057" s="51"/>
      <c r="W1057" s="51"/>
      <c r="X1057" s="51"/>
      <c r="Y1057" s="51"/>
    </row>
    <row r="1058" spans="12:25">
      <c r="L1058" s="51"/>
      <c r="M1058" s="51"/>
      <c r="N1058" s="51"/>
      <c r="O1058" s="51"/>
      <c r="P1058" s="51"/>
      <c r="Q1058" s="51"/>
      <c r="R1058" s="51"/>
      <c r="S1058" s="51"/>
      <c r="T1058" s="51"/>
      <c r="U1058" s="51"/>
      <c r="V1058" s="51"/>
      <c r="W1058" s="51"/>
      <c r="X1058" s="51"/>
      <c r="Y1058" s="51"/>
    </row>
    <row r="1059" spans="12:25">
      <c r="L1059" s="51"/>
      <c r="M1059" s="51"/>
      <c r="N1059" s="51"/>
      <c r="O1059" s="51"/>
      <c r="P1059" s="51"/>
      <c r="Q1059" s="51"/>
      <c r="R1059" s="51"/>
      <c r="S1059" s="51"/>
      <c r="T1059" s="51"/>
      <c r="U1059" s="51"/>
      <c r="V1059" s="51"/>
      <c r="W1059" s="51"/>
      <c r="X1059" s="51"/>
      <c r="Y1059" s="51"/>
    </row>
    <row r="1060" spans="12:25">
      <c r="L1060" s="51"/>
      <c r="M1060" s="51"/>
      <c r="N1060" s="51"/>
      <c r="O1060" s="51"/>
      <c r="P1060" s="51"/>
      <c r="Q1060" s="51"/>
      <c r="R1060" s="51"/>
      <c r="S1060" s="51"/>
      <c r="T1060" s="51"/>
      <c r="U1060" s="51"/>
      <c r="V1060" s="51"/>
      <c r="W1060" s="51"/>
      <c r="X1060" s="51"/>
      <c r="Y1060" s="51"/>
    </row>
    <row r="1061" spans="12:25">
      <c r="L1061" s="51"/>
      <c r="M1061" s="51"/>
      <c r="N1061" s="51"/>
      <c r="O1061" s="51"/>
      <c r="P1061" s="51"/>
      <c r="Q1061" s="51"/>
      <c r="R1061" s="51"/>
      <c r="S1061" s="51"/>
      <c r="T1061" s="51"/>
      <c r="U1061" s="51"/>
      <c r="V1061" s="51"/>
      <c r="W1061" s="51"/>
      <c r="X1061" s="51"/>
      <c r="Y1061" s="51"/>
    </row>
    <row r="1062" spans="12:25">
      <c r="L1062" s="51"/>
      <c r="M1062" s="51"/>
      <c r="N1062" s="51"/>
      <c r="O1062" s="51"/>
      <c r="P1062" s="51"/>
      <c r="Q1062" s="51"/>
      <c r="R1062" s="51"/>
      <c r="S1062" s="51"/>
      <c r="T1062" s="51"/>
      <c r="U1062" s="51"/>
      <c r="V1062" s="51"/>
      <c r="W1062" s="51"/>
      <c r="X1062" s="51"/>
      <c r="Y1062" s="51"/>
    </row>
    <row r="1063" spans="12:25">
      <c r="L1063" s="51"/>
      <c r="M1063" s="51"/>
      <c r="N1063" s="51"/>
      <c r="O1063" s="51"/>
      <c r="P1063" s="51"/>
      <c r="Q1063" s="51"/>
      <c r="R1063" s="51"/>
      <c r="S1063" s="51"/>
      <c r="T1063" s="51"/>
      <c r="U1063" s="51"/>
      <c r="V1063" s="51"/>
      <c r="W1063" s="51"/>
      <c r="X1063" s="51"/>
      <c r="Y1063" s="51"/>
    </row>
    <row r="1064" spans="12:25">
      <c r="L1064" s="51"/>
      <c r="M1064" s="51"/>
      <c r="N1064" s="51"/>
      <c r="O1064" s="51"/>
      <c r="P1064" s="51"/>
      <c r="Q1064" s="51"/>
      <c r="R1064" s="51"/>
      <c r="S1064" s="51"/>
      <c r="T1064" s="51"/>
      <c r="U1064" s="51"/>
      <c r="V1064" s="51"/>
      <c r="W1064" s="51"/>
      <c r="X1064" s="51"/>
      <c r="Y1064" s="51"/>
    </row>
    <row r="1065" spans="12:25">
      <c r="L1065" s="51"/>
      <c r="M1065" s="51"/>
      <c r="N1065" s="51"/>
      <c r="O1065" s="51"/>
      <c r="P1065" s="51"/>
      <c r="Q1065" s="51"/>
      <c r="R1065" s="51"/>
      <c r="S1065" s="51"/>
      <c r="T1065" s="51"/>
      <c r="U1065" s="51"/>
      <c r="V1065" s="51"/>
      <c r="W1065" s="51"/>
      <c r="X1065" s="51"/>
      <c r="Y1065" s="51"/>
    </row>
    <row r="1066" spans="12:25">
      <c r="L1066" s="51"/>
      <c r="M1066" s="51"/>
      <c r="N1066" s="51"/>
      <c r="O1066" s="51"/>
      <c r="P1066" s="51"/>
      <c r="Q1066" s="51"/>
      <c r="R1066" s="51"/>
      <c r="S1066" s="51"/>
      <c r="T1066" s="51"/>
      <c r="U1066" s="51"/>
      <c r="V1066" s="51"/>
      <c r="W1066" s="51"/>
      <c r="X1066" s="51"/>
      <c r="Y1066" s="51"/>
    </row>
    <row r="1067" spans="12:25">
      <c r="L1067" s="51"/>
      <c r="M1067" s="51"/>
      <c r="N1067" s="51"/>
      <c r="O1067" s="51"/>
      <c r="P1067" s="51"/>
      <c r="Q1067" s="51"/>
      <c r="R1067" s="51"/>
      <c r="S1067" s="51"/>
      <c r="T1067" s="51"/>
      <c r="U1067" s="51"/>
      <c r="V1067" s="51"/>
      <c r="W1067" s="51"/>
      <c r="X1067" s="51"/>
      <c r="Y1067" s="51"/>
    </row>
    <row r="1068" spans="12:25">
      <c r="L1068" s="51"/>
      <c r="M1068" s="51"/>
      <c r="N1068" s="51"/>
      <c r="O1068" s="51"/>
      <c r="P1068" s="51"/>
      <c r="Q1068" s="51"/>
      <c r="R1068" s="51"/>
      <c r="S1068" s="51"/>
      <c r="T1068" s="51"/>
      <c r="U1068" s="51"/>
      <c r="V1068" s="51"/>
      <c r="W1068" s="51"/>
      <c r="X1068" s="51"/>
      <c r="Y1068" s="51"/>
    </row>
    <row r="1069" spans="12:25">
      <c r="L1069" s="51"/>
      <c r="M1069" s="51"/>
      <c r="N1069" s="51"/>
      <c r="O1069" s="51"/>
      <c r="P1069" s="51"/>
      <c r="Q1069" s="51"/>
      <c r="R1069" s="51"/>
      <c r="S1069" s="51"/>
      <c r="T1069" s="51"/>
      <c r="U1069" s="51"/>
      <c r="V1069" s="51"/>
      <c r="W1069" s="51"/>
      <c r="X1069" s="51"/>
      <c r="Y1069" s="51"/>
    </row>
    <row r="1070" spans="12:25">
      <c r="L1070" s="51"/>
      <c r="M1070" s="51"/>
      <c r="N1070" s="51"/>
      <c r="O1070" s="51"/>
      <c r="P1070" s="51"/>
      <c r="Q1070" s="51"/>
      <c r="R1070" s="51"/>
      <c r="S1070" s="51"/>
      <c r="T1070" s="51"/>
      <c r="U1070" s="51"/>
      <c r="V1070" s="51"/>
      <c r="W1070" s="51"/>
      <c r="X1070" s="51"/>
      <c r="Y1070" s="51"/>
    </row>
    <row r="1071" spans="12:25">
      <c r="L1071" s="51"/>
      <c r="M1071" s="51"/>
      <c r="N1071" s="51"/>
      <c r="O1071" s="51"/>
      <c r="P1071" s="51"/>
      <c r="Q1071" s="51"/>
      <c r="R1071" s="51"/>
      <c r="S1071" s="51"/>
      <c r="T1071" s="51"/>
      <c r="U1071" s="51"/>
      <c r="V1071" s="51"/>
      <c r="W1071" s="51"/>
      <c r="X1071" s="51"/>
      <c r="Y1071" s="51"/>
    </row>
    <row r="1072" spans="12:25">
      <c r="L1072" s="51"/>
      <c r="M1072" s="51"/>
      <c r="N1072" s="51"/>
      <c r="O1072" s="51"/>
      <c r="P1072" s="51"/>
      <c r="Q1072" s="51"/>
      <c r="R1072" s="51"/>
      <c r="S1072" s="51"/>
      <c r="T1072" s="51"/>
      <c r="U1072" s="51"/>
      <c r="V1072" s="51"/>
      <c r="W1072" s="51"/>
      <c r="X1072" s="51"/>
      <c r="Y1072" s="51"/>
    </row>
    <row r="1073" spans="12:25">
      <c r="L1073" s="51"/>
      <c r="M1073" s="51"/>
      <c r="N1073" s="51"/>
      <c r="O1073" s="51"/>
      <c r="P1073" s="51"/>
      <c r="Q1073" s="51"/>
      <c r="R1073" s="51"/>
      <c r="S1073" s="51"/>
      <c r="T1073" s="51"/>
      <c r="U1073" s="51"/>
      <c r="V1073" s="51"/>
      <c r="W1073" s="51"/>
      <c r="X1073" s="51"/>
      <c r="Y1073" s="51"/>
    </row>
    <row r="1074" spans="12:25">
      <c r="L1074" s="51"/>
      <c r="M1074" s="51"/>
      <c r="N1074" s="51"/>
      <c r="O1074" s="51"/>
      <c r="P1074" s="51"/>
      <c r="Q1074" s="51"/>
      <c r="R1074" s="51"/>
      <c r="S1074" s="51"/>
      <c r="T1074" s="51"/>
      <c r="U1074" s="51"/>
      <c r="V1074" s="51"/>
      <c r="W1074" s="51"/>
      <c r="X1074" s="51"/>
      <c r="Y1074" s="51"/>
    </row>
    <row r="1075" spans="12:25">
      <c r="L1075" s="51"/>
      <c r="M1075" s="51"/>
      <c r="N1075" s="51"/>
      <c r="O1075" s="51"/>
      <c r="P1075" s="51"/>
      <c r="Q1075" s="51"/>
      <c r="R1075" s="51"/>
      <c r="S1075" s="51"/>
      <c r="T1075" s="51"/>
      <c r="U1075" s="51"/>
      <c r="V1075" s="51"/>
      <c r="W1075" s="51"/>
      <c r="X1075" s="51"/>
      <c r="Y1075" s="51"/>
    </row>
    <row r="1076" spans="12:25">
      <c r="L1076" s="51"/>
      <c r="M1076" s="51"/>
      <c r="N1076" s="51"/>
      <c r="O1076" s="51"/>
      <c r="P1076" s="51"/>
      <c r="Q1076" s="51"/>
      <c r="R1076" s="51"/>
      <c r="S1076" s="51"/>
      <c r="T1076" s="51"/>
      <c r="U1076" s="51"/>
      <c r="V1076" s="51"/>
      <c r="W1076" s="51"/>
      <c r="X1076" s="51"/>
      <c r="Y1076" s="51"/>
    </row>
    <row r="1077" spans="12:25">
      <c r="L1077" s="51"/>
      <c r="M1077" s="51"/>
      <c r="N1077" s="51"/>
      <c r="O1077" s="51"/>
      <c r="P1077" s="51"/>
      <c r="Q1077" s="51"/>
      <c r="R1077" s="51"/>
      <c r="S1077" s="51"/>
      <c r="T1077" s="51"/>
      <c r="U1077" s="51"/>
      <c r="V1077" s="51"/>
      <c r="W1077" s="51"/>
      <c r="X1077" s="51"/>
      <c r="Y1077" s="51"/>
    </row>
    <row r="1078" spans="12:25">
      <c r="L1078" s="51"/>
      <c r="M1078" s="51"/>
      <c r="N1078" s="51"/>
      <c r="O1078" s="51"/>
      <c r="P1078" s="51"/>
      <c r="Q1078" s="51"/>
      <c r="R1078" s="51"/>
      <c r="S1078" s="51"/>
      <c r="T1078" s="51"/>
      <c r="U1078" s="51"/>
      <c r="V1078" s="51"/>
      <c r="W1078" s="51"/>
      <c r="X1078" s="51"/>
      <c r="Y1078" s="51"/>
    </row>
    <row r="1079" spans="12:25">
      <c r="L1079" s="51"/>
      <c r="M1079" s="51"/>
      <c r="N1079" s="51"/>
      <c r="O1079" s="51"/>
      <c r="P1079" s="51"/>
      <c r="Q1079" s="51"/>
      <c r="R1079" s="51"/>
      <c r="S1079" s="51"/>
      <c r="T1079" s="51"/>
      <c r="U1079" s="51"/>
      <c r="V1079" s="51"/>
      <c r="W1079" s="51"/>
      <c r="X1079" s="51"/>
      <c r="Y1079" s="51"/>
    </row>
    <row r="1080" spans="12:25">
      <c r="L1080" s="51"/>
      <c r="M1080" s="51"/>
      <c r="N1080" s="51"/>
      <c r="O1080" s="51"/>
      <c r="P1080" s="51"/>
      <c r="Q1080" s="51"/>
      <c r="R1080" s="51"/>
      <c r="S1080" s="51"/>
      <c r="T1080" s="51"/>
      <c r="U1080" s="51"/>
      <c r="V1080" s="51"/>
      <c r="W1080" s="51"/>
      <c r="X1080" s="51"/>
      <c r="Y1080" s="51"/>
    </row>
    <row r="1081" spans="12:25">
      <c r="L1081" s="51"/>
      <c r="M1081" s="51"/>
      <c r="N1081" s="51"/>
      <c r="O1081" s="51"/>
      <c r="P1081" s="51"/>
      <c r="Q1081" s="51"/>
      <c r="R1081" s="51"/>
      <c r="S1081" s="51"/>
      <c r="T1081" s="51"/>
      <c r="U1081" s="51"/>
      <c r="V1081" s="51"/>
      <c r="W1081" s="51"/>
      <c r="X1081" s="51"/>
      <c r="Y1081" s="51"/>
    </row>
    <row r="1082" spans="12:25">
      <c r="L1082" s="51"/>
      <c r="M1082" s="51"/>
      <c r="N1082" s="51"/>
      <c r="O1082" s="51"/>
      <c r="P1082" s="51"/>
      <c r="Q1082" s="51"/>
      <c r="R1082" s="51"/>
      <c r="S1082" s="51"/>
      <c r="T1082" s="51"/>
      <c r="U1082" s="51"/>
      <c r="V1082" s="51"/>
      <c r="W1082" s="51"/>
      <c r="X1082" s="51"/>
      <c r="Y1082" s="51"/>
    </row>
    <row r="1083" spans="12:25">
      <c r="L1083" s="51"/>
      <c r="M1083" s="51"/>
      <c r="N1083" s="51"/>
      <c r="O1083" s="51"/>
      <c r="P1083" s="51"/>
      <c r="Q1083" s="51"/>
      <c r="R1083" s="51"/>
      <c r="S1083" s="51"/>
      <c r="T1083" s="51"/>
      <c r="U1083" s="51"/>
      <c r="V1083" s="51"/>
      <c r="W1083" s="51"/>
      <c r="X1083" s="51"/>
      <c r="Y1083" s="51"/>
    </row>
    <row r="1084" spans="12:25">
      <c r="L1084" s="51"/>
      <c r="M1084" s="51"/>
      <c r="N1084" s="51"/>
      <c r="O1084" s="51"/>
      <c r="P1084" s="51"/>
      <c r="Q1084" s="51"/>
      <c r="R1084" s="51"/>
      <c r="S1084" s="51"/>
      <c r="T1084" s="51"/>
      <c r="U1084" s="51"/>
      <c r="V1084" s="51"/>
      <c r="W1084" s="51"/>
      <c r="X1084" s="51"/>
      <c r="Y1084" s="51"/>
    </row>
    <row r="1085" spans="12:25">
      <c r="L1085" s="51"/>
      <c r="M1085" s="51"/>
      <c r="N1085" s="51"/>
      <c r="O1085" s="51"/>
      <c r="P1085" s="51"/>
      <c r="Q1085" s="51"/>
      <c r="R1085" s="51"/>
      <c r="S1085" s="51"/>
      <c r="T1085" s="51"/>
      <c r="U1085" s="51"/>
      <c r="V1085" s="51"/>
      <c r="W1085" s="51"/>
      <c r="X1085" s="51"/>
      <c r="Y1085" s="51"/>
    </row>
    <row r="1086" spans="12:25">
      <c r="L1086" s="51"/>
      <c r="M1086" s="51"/>
      <c r="N1086" s="51"/>
      <c r="O1086" s="51"/>
      <c r="P1086" s="51"/>
      <c r="Q1086" s="51"/>
      <c r="R1086" s="51"/>
      <c r="S1086" s="51"/>
      <c r="T1086" s="51"/>
      <c r="U1086" s="51"/>
      <c r="V1086" s="51"/>
      <c r="W1086" s="51"/>
      <c r="X1086" s="51"/>
      <c r="Y1086" s="51"/>
    </row>
    <row r="1087" spans="12:25">
      <c r="L1087" s="51"/>
      <c r="M1087" s="51"/>
      <c r="N1087" s="51"/>
      <c r="O1087" s="51"/>
      <c r="P1087" s="51"/>
      <c r="Q1087" s="51"/>
      <c r="R1087" s="51"/>
      <c r="S1087" s="51"/>
      <c r="T1087" s="51"/>
      <c r="U1087" s="51"/>
      <c r="V1087" s="51"/>
      <c r="W1087" s="51"/>
      <c r="X1087" s="51"/>
      <c r="Y1087" s="51"/>
    </row>
    <row r="1088" spans="12:25">
      <c r="L1088" s="51"/>
      <c r="M1088" s="51"/>
      <c r="N1088" s="51"/>
      <c r="O1088" s="51"/>
      <c r="P1088" s="51"/>
      <c r="Q1088" s="51"/>
      <c r="R1088" s="51"/>
      <c r="S1088" s="51"/>
      <c r="T1088" s="51"/>
      <c r="U1088" s="51"/>
      <c r="V1088" s="51"/>
      <c r="W1088" s="51"/>
      <c r="X1088" s="51"/>
      <c r="Y1088" s="51"/>
    </row>
    <row r="1089" spans="12:25">
      <c r="L1089" s="51"/>
      <c r="M1089" s="51"/>
      <c r="N1089" s="51"/>
      <c r="O1089" s="51"/>
      <c r="P1089" s="51"/>
      <c r="Q1089" s="51"/>
      <c r="R1089" s="51"/>
      <c r="S1089" s="51"/>
      <c r="T1089" s="51"/>
      <c r="U1089" s="51"/>
      <c r="V1089" s="51"/>
      <c r="W1089" s="51"/>
      <c r="X1089" s="51"/>
      <c r="Y1089" s="51"/>
    </row>
    <row r="1090" spans="12:25">
      <c r="L1090" s="51"/>
      <c r="M1090" s="51"/>
      <c r="N1090" s="51"/>
      <c r="O1090" s="51"/>
      <c r="P1090" s="51"/>
      <c r="Q1090" s="51"/>
      <c r="R1090" s="51"/>
      <c r="S1090" s="51"/>
      <c r="T1090" s="51"/>
      <c r="U1090" s="51"/>
      <c r="V1090" s="51"/>
      <c r="W1090" s="51"/>
      <c r="X1090" s="51"/>
      <c r="Y1090" s="51"/>
    </row>
    <row r="1091" spans="12:25">
      <c r="L1091" s="51"/>
      <c r="M1091" s="51"/>
      <c r="N1091" s="51"/>
      <c r="O1091" s="51"/>
      <c r="P1091" s="51"/>
      <c r="Q1091" s="51"/>
      <c r="R1091" s="51"/>
      <c r="S1091" s="51"/>
      <c r="T1091" s="51"/>
      <c r="U1091" s="51"/>
      <c r="V1091" s="51"/>
      <c r="W1091" s="51"/>
      <c r="X1091" s="51"/>
      <c r="Y1091" s="51"/>
    </row>
    <row r="1092" spans="12:25">
      <c r="L1092" s="51"/>
      <c r="M1092" s="51"/>
      <c r="N1092" s="51"/>
      <c r="O1092" s="51"/>
      <c r="P1092" s="51"/>
      <c r="Q1092" s="51"/>
      <c r="R1092" s="51"/>
      <c r="S1092" s="51"/>
      <c r="T1092" s="51"/>
      <c r="U1092" s="51"/>
      <c r="V1092" s="51"/>
      <c r="W1092" s="51"/>
      <c r="X1092" s="51"/>
      <c r="Y1092" s="51"/>
    </row>
    <row r="1093" spans="12:25">
      <c r="L1093" s="51"/>
      <c r="M1093" s="51"/>
      <c r="N1093" s="51"/>
      <c r="O1093" s="51"/>
      <c r="P1093" s="51"/>
      <c r="Q1093" s="51"/>
      <c r="R1093" s="51"/>
      <c r="S1093" s="51"/>
      <c r="T1093" s="51"/>
      <c r="U1093" s="51"/>
      <c r="V1093" s="51"/>
      <c r="W1093" s="51"/>
      <c r="X1093" s="51"/>
      <c r="Y1093" s="51"/>
    </row>
    <row r="1094" spans="12:25">
      <c r="L1094" s="51"/>
      <c r="M1094" s="51"/>
      <c r="N1094" s="51"/>
      <c r="O1094" s="51"/>
      <c r="P1094" s="51"/>
      <c r="Q1094" s="51"/>
      <c r="R1094" s="51"/>
      <c r="S1094" s="51"/>
      <c r="T1094" s="51"/>
      <c r="U1094" s="51"/>
      <c r="V1094" s="51"/>
      <c r="W1094" s="51"/>
      <c r="X1094" s="51"/>
      <c r="Y1094" s="51"/>
    </row>
    <row r="1095" spans="12:25">
      <c r="L1095" s="51"/>
      <c r="M1095" s="51"/>
      <c r="N1095" s="51"/>
      <c r="O1095" s="51"/>
      <c r="P1095" s="51"/>
      <c r="Q1095" s="51"/>
      <c r="R1095" s="51"/>
      <c r="S1095" s="51"/>
      <c r="T1095" s="51"/>
      <c r="U1095" s="51"/>
      <c r="V1095" s="51"/>
      <c r="W1095" s="51"/>
      <c r="X1095" s="51"/>
      <c r="Y1095" s="51"/>
    </row>
    <row r="1096" spans="12:25">
      <c r="L1096" s="51"/>
      <c r="M1096" s="51"/>
      <c r="N1096" s="51"/>
      <c r="O1096" s="51"/>
      <c r="P1096" s="51"/>
      <c r="Q1096" s="51"/>
      <c r="R1096" s="51"/>
      <c r="S1096" s="51"/>
      <c r="T1096" s="51"/>
      <c r="U1096" s="51"/>
      <c r="V1096" s="51"/>
      <c r="W1096" s="51"/>
      <c r="X1096" s="51"/>
      <c r="Y1096" s="51"/>
    </row>
    <row r="1097" spans="12:25">
      <c r="L1097" s="51"/>
      <c r="M1097" s="51"/>
      <c r="N1097" s="51"/>
      <c r="O1097" s="51"/>
      <c r="P1097" s="51"/>
      <c r="Q1097" s="51"/>
      <c r="R1097" s="51"/>
      <c r="S1097" s="51"/>
      <c r="T1097" s="51"/>
      <c r="U1097" s="51"/>
      <c r="V1097" s="51"/>
      <c r="W1097" s="51"/>
      <c r="X1097" s="51"/>
      <c r="Y1097" s="51"/>
    </row>
    <row r="1098" spans="12:25">
      <c r="L1098" s="51"/>
      <c r="M1098" s="51"/>
      <c r="N1098" s="51"/>
      <c r="O1098" s="51"/>
      <c r="P1098" s="51"/>
      <c r="Q1098" s="51"/>
      <c r="R1098" s="51"/>
      <c r="S1098" s="51"/>
      <c r="T1098" s="51"/>
      <c r="U1098" s="51"/>
      <c r="V1098" s="51"/>
      <c r="W1098" s="51"/>
      <c r="X1098" s="51"/>
      <c r="Y1098" s="51"/>
    </row>
    <row r="1099" spans="12:25">
      <c r="L1099" s="51"/>
      <c r="M1099" s="51"/>
      <c r="N1099" s="51"/>
      <c r="O1099" s="51"/>
      <c r="P1099" s="51"/>
      <c r="Q1099" s="51"/>
      <c r="R1099" s="51"/>
      <c r="S1099" s="51"/>
      <c r="T1099" s="51"/>
      <c r="U1099" s="51"/>
      <c r="V1099" s="51"/>
      <c r="W1099" s="51"/>
      <c r="X1099" s="51"/>
      <c r="Y1099" s="51"/>
    </row>
    <row r="1100" spans="12:25">
      <c r="L1100" s="51"/>
      <c r="M1100" s="51"/>
      <c r="N1100" s="51"/>
      <c r="O1100" s="51"/>
      <c r="P1100" s="51"/>
      <c r="Q1100" s="51"/>
      <c r="R1100" s="51"/>
      <c r="S1100" s="51"/>
      <c r="T1100" s="51"/>
      <c r="U1100" s="51"/>
      <c r="V1100" s="51"/>
      <c r="W1100" s="51"/>
      <c r="X1100" s="51"/>
      <c r="Y1100" s="51"/>
    </row>
    <row r="1101" spans="12:25">
      <c r="L1101" s="51"/>
      <c r="M1101" s="51"/>
      <c r="N1101" s="51"/>
      <c r="O1101" s="51"/>
      <c r="P1101" s="51"/>
      <c r="Q1101" s="51"/>
      <c r="R1101" s="51"/>
      <c r="S1101" s="51"/>
      <c r="T1101" s="51"/>
      <c r="U1101" s="51"/>
      <c r="V1101" s="51"/>
      <c r="W1101" s="51"/>
      <c r="X1101" s="51"/>
      <c r="Y1101" s="51"/>
    </row>
    <row r="1102" spans="12:25">
      <c r="L1102" s="51"/>
      <c r="M1102" s="51"/>
      <c r="N1102" s="51"/>
      <c r="O1102" s="51"/>
      <c r="P1102" s="51"/>
      <c r="Q1102" s="51"/>
      <c r="R1102" s="51"/>
      <c r="S1102" s="51"/>
      <c r="T1102" s="51"/>
      <c r="U1102" s="51"/>
      <c r="V1102" s="51"/>
      <c r="W1102" s="51"/>
      <c r="X1102" s="51"/>
      <c r="Y1102" s="51"/>
    </row>
    <row r="1103" spans="12:25">
      <c r="L1103" s="51"/>
      <c r="M1103" s="51"/>
      <c r="N1103" s="51"/>
      <c r="O1103" s="51"/>
      <c r="P1103" s="51"/>
      <c r="Q1103" s="51"/>
      <c r="R1103" s="51"/>
      <c r="S1103" s="51"/>
      <c r="T1103" s="51"/>
      <c r="U1103" s="51"/>
      <c r="V1103" s="51"/>
      <c r="W1103" s="51"/>
      <c r="X1103" s="51"/>
      <c r="Y1103" s="51"/>
    </row>
    <row r="1104" spans="12:25">
      <c r="L1104" s="51"/>
      <c r="M1104" s="51"/>
      <c r="N1104" s="51"/>
      <c r="O1104" s="51"/>
      <c r="P1104" s="51"/>
      <c r="Q1104" s="51"/>
      <c r="R1104" s="51"/>
      <c r="S1104" s="51"/>
      <c r="T1104" s="51"/>
      <c r="U1104" s="51"/>
      <c r="V1104" s="51"/>
      <c r="W1104" s="51"/>
      <c r="X1104" s="51"/>
      <c r="Y1104" s="51"/>
    </row>
    <row r="1105" spans="12:25">
      <c r="L1105" s="51"/>
      <c r="M1105" s="51"/>
      <c r="N1105" s="51"/>
      <c r="O1105" s="51"/>
      <c r="P1105" s="51"/>
      <c r="Q1105" s="51"/>
      <c r="R1105" s="51"/>
      <c r="S1105" s="51"/>
      <c r="T1105" s="51"/>
      <c r="U1105" s="51"/>
      <c r="V1105" s="51"/>
      <c r="W1105" s="51"/>
      <c r="X1105" s="51"/>
      <c r="Y1105" s="51"/>
    </row>
    <row r="1106" spans="12:25">
      <c r="L1106" s="51"/>
      <c r="M1106" s="51"/>
      <c r="N1106" s="51"/>
      <c r="O1106" s="51"/>
      <c r="P1106" s="51"/>
      <c r="Q1106" s="51"/>
      <c r="R1106" s="51"/>
      <c r="S1106" s="51"/>
      <c r="T1106" s="51"/>
      <c r="U1106" s="51"/>
      <c r="V1106" s="51"/>
      <c r="W1106" s="51"/>
      <c r="X1106" s="51"/>
      <c r="Y1106" s="51"/>
    </row>
    <row r="1107" spans="12:25">
      <c r="L1107" s="51"/>
      <c r="M1107" s="51"/>
      <c r="N1107" s="51"/>
      <c r="O1107" s="51"/>
      <c r="P1107" s="51"/>
      <c r="Q1107" s="51"/>
      <c r="R1107" s="51"/>
      <c r="S1107" s="51"/>
      <c r="T1107" s="51"/>
      <c r="U1107" s="51"/>
      <c r="V1107" s="51"/>
      <c r="W1107" s="51"/>
      <c r="X1107" s="51"/>
      <c r="Y1107" s="51"/>
    </row>
    <row r="1108" spans="12:25">
      <c r="L1108" s="51"/>
      <c r="M1108" s="51"/>
      <c r="N1108" s="51"/>
      <c r="O1108" s="51"/>
      <c r="P1108" s="51"/>
      <c r="Q1108" s="51"/>
      <c r="R1108" s="51"/>
      <c r="S1108" s="51"/>
      <c r="T1108" s="51"/>
      <c r="U1108" s="51"/>
      <c r="V1108" s="51"/>
      <c r="W1108" s="51"/>
      <c r="X1108" s="51"/>
      <c r="Y1108" s="51"/>
    </row>
    <row r="1109" spans="12:25">
      <c r="L1109" s="51"/>
      <c r="M1109" s="51"/>
      <c r="N1109" s="51"/>
      <c r="O1109" s="51"/>
      <c r="P1109" s="51"/>
      <c r="Q1109" s="51"/>
      <c r="R1109" s="51"/>
      <c r="S1109" s="51"/>
      <c r="T1109" s="51"/>
      <c r="U1109" s="51"/>
      <c r="V1109" s="51"/>
      <c r="W1109" s="51"/>
      <c r="X1109" s="51"/>
      <c r="Y1109" s="51"/>
    </row>
    <row r="1110" spans="12:25">
      <c r="L1110" s="51"/>
      <c r="M1110" s="51"/>
      <c r="N1110" s="51"/>
      <c r="O1110" s="51"/>
      <c r="P1110" s="51"/>
      <c r="Q1110" s="51"/>
      <c r="R1110" s="51"/>
      <c r="S1110" s="51"/>
      <c r="T1110" s="51"/>
      <c r="U1110" s="51"/>
      <c r="V1110" s="51"/>
      <c r="W1110" s="51"/>
      <c r="X1110" s="51"/>
      <c r="Y1110" s="51"/>
    </row>
    <row r="1111" spans="12:25">
      <c r="L1111" s="51"/>
      <c r="M1111" s="51"/>
      <c r="N1111" s="51"/>
      <c r="O1111" s="51"/>
      <c r="P1111" s="51"/>
      <c r="Q1111" s="51"/>
      <c r="R1111" s="51"/>
      <c r="S1111" s="51"/>
      <c r="T1111" s="51"/>
      <c r="U1111" s="51"/>
      <c r="V1111" s="51"/>
      <c r="W1111" s="51"/>
      <c r="X1111" s="51"/>
      <c r="Y1111" s="51"/>
    </row>
    <row r="1112" spans="12:25">
      <c r="L1112" s="51"/>
      <c r="M1112" s="51"/>
      <c r="N1112" s="51"/>
      <c r="O1112" s="51"/>
      <c r="P1112" s="51"/>
      <c r="Q1112" s="51"/>
      <c r="R1112" s="51"/>
      <c r="S1112" s="51"/>
      <c r="T1112" s="51"/>
      <c r="U1112" s="51"/>
      <c r="V1112" s="51"/>
      <c r="W1112" s="51"/>
      <c r="X1112" s="51"/>
      <c r="Y1112" s="51"/>
    </row>
    <row r="1113" spans="12:25">
      <c r="L1113" s="51"/>
      <c r="M1113" s="51"/>
      <c r="N1113" s="51"/>
      <c r="O1113" s="51"/>
      <c r="P1113" s="51"/>
      <c r="Q1113" s="51"/>
      <c r="R1113" s="51"/>
      <c r="S1113" s="51"/>
      <c r="T1113" s="51"/>
      <c r="U1113" s="51"/>
      <c r="V1113" s="51"/>
      <c r="W1113" s="51"/>
      <c r="X1113" s="51"/>
      <c r="Y1113" s="51"/>
    </row>
    <row r="1114" spans="12:25">
      <c r="L1114" s="51"/>
      <c r="M1114" s="51"/>
      <c r="N1114" s="51"/>
      <c r="O1114" s="51"/>
      <c r="P1114" s="51"/>
      <c r="Q1114" s="51"/>
      <c r="R1114" s="51"/>
      <c r="S1114" s="51"/>
      <c r="T1114" s="51"/>
      <c r="U1114" s="51"/>
      <c r="V1114" s="51"/>
      <c r="W1114" s="51"/>
      <c r="X1114" s="51"/>
      <c r="Y1114" s="51"/>
    </row>
    <row r="1115" spans="12:25">
      <c r="L1115" s="51"/>
      <c r="M1115" s="51"/>
      <c r="N1115" s="51"/>
      <c r="O1115" s="51"/>
      <c r="P1115" s="51"/>
      <c r="Q1115" s="51"/>
      <c r="R1115" s="51"/>
      <c r="S1115" s="51"/>
      <c r="T1115" s="51"/>
      <c r="U1115" s="51"/>
      <c r="V1115" s="51"/>
      <c r="W1115" s="51"/>
      <c r="X1115" s="51"/>
      <c r="Y1115" s="51"/>
    </row>
    <row r="1116" spans="12:25">
      <c r="L1116" s="51"/>
      <c r="M1116" s="51"/>
      <c r="N1116" s="51"/>
      <c r="O1116" s="51"/>
      <c r="P1116" s="51"/>
      <c r="Q1116" s="51"/>
      <c r="R1116" s="51"/>
      <c r="S1116" s="51"/>
      <c r="T1116" s="51"/>
      <c r="U1116" s="51"/>
      <c r="V1116" s="51"/>
      <c r="W1116" s="51"/>
      <c r="X1116" s="51"/>
      <c r="Y1116" s="51"/>
    </row>
    <row r="1117" spans="12:25"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</row>
    <row r="1118" spans="12:25">
      <c r="L1118" s="51"/>
      <c r="M1118" s="51"/>
      <c r="N1118" s="51"/>
      <c r="O1118" s="51"/>
      <c r="P1118" s="51"/>
      <c r="Q1118" s="51"/>
      <c r="R1118" s="51"/>
      <c r="S1118" s="51"/>
      <c r="T1118" s="51"/>
      <c r="U1118" s="51"/>
      <c r="V1118" s="51"/>
      <c r="W1118" s="51"/>
      <c r="X1118" s="51"/>
      <c r="Y1118" s="51"/>
    </row>
    <row r="1119" spans="12:25">
      <c r="L1119" s="51"/>
      <c r="M1119" s="51"/>
      <c r="N1119" s="51"/>
      <c r="O1119" s="51"/>
      <c r="P1119" s="51"/>
      <c r="Q1119" s="51"/>
      <c r="R1119" s="51"/>
      <c r="S1119" s="51"/>
      <c r="T1119" s="51"/>
      <c r="U1119" s="51"/>
      <c r="V1119" s="51"/>
      <c r="W1119" s="51"/>
      <c r="X1119" s="51"/>
      <c r="Y1119" s="51"/>
    </row>
    <row r="1120" spans="12:25">
      <c r="L1120" s="51"/>
      <c r="M1120" s="51"/>
      <c r="N1120" s="51"/>
      <c r="O1120" s="51"/>
      <c r="P1120" s="51"/>
      <c r="Q1120" s="51"/>
      <c r="R1120" s="51"/>
      <c r="S1120" s="51"/>
      <c r="T1120" s="51"/>
      <c r="U1120" s="51"/>
      <c r="V1120" s="51"/>
      <c r="W1120" s="51"/>
      <c r="X1120" s="51"/>
      <c r="Y1120" s="51"/>
    </row>
    <row r="1121" spans="12:25">
      <c r="L1121" s="51"/>
      <c r="M1121" s="51"/>
      <c r="N1121" s="51"/>
      <c r="O1121" s="51"/>
      <c r="P1121" s="51"/>
      <c r="Q1121" s="51"/>
      <c r="R1121" s="51"/>
      <c r="S1121" s="51"/>
      <c r="T1121" s="51"/>
      <c r="U1121" s="51"/>
      <c r="V1121" s="51"/>
      <c r="W1121" s="51"/>
      <c r="X1121" s="51"/>
      <c r="Y1121" s="51"/>
    </row>
    <row r="1122" spans="12:25">
      <c r="L1122" s="51"/>
      <c r="M1122" s="51"/>
      <c r="N1122" s="51"/>
      <c r="O1122" s="51"/>
      <c r="P1122" s="51"/>
      <c r="Q1122" s="51"/>
      <c r="R1122" s="51"/>
      <c r="S1122" s="51"/>
      <c r="T1122" s="51"/>
      <c r="U1122" s="51"/>
      <c r="V1122" s="51"/>
      <c r="W1122" s="51"/>
      <c r="X1122" s="51"/>
      <c r="Y1122" s="51"/>
    </row>
    <row r="1123" spans="12:25">
      <c r="L1123" s="51"/>
      <c r="M1123" s="51"/>
      <c r="N1123" s="51"/>
      <c r="O1123" s="51"/>
      <c r="P1123" s="51"/>
      <c r="Q1123" s="51"/>
      <c r="R1123" s="51"/>
      <c r="S1123" s="51"/>
      <c r="T1123" s="51"/>
      <c r="U1123" s="51"/>
      <c r="V1123" s="51"/>
      <c r="W1123" s="51"/>
      <c r="X1123" s="51"/>
      <c r="Y1123" s="51"/>
    </row>
    <row r="1124" spans="12:25">
      <c r="L1124" s="51"/>
      <c r="M1124" s="51"/>
      <c r="N1124" s="51"/>
      <c r="O1124" s="51"/>
      <c r="P1124" s="51"/>
      <c r="Q1124" s="51"/>
      <c r="R1124" s="51"/>
      <c r="S1124" s="51"/>
      <c r="T1124" s="51"/>
      <c r="U1124" s="51"/>
      <c r="V1124" s="51"/>
      <c r="W1124" s="51"/>
      <c r="X1124" s="51"/>
      <c r="Y1124" s="51"/>
    </row>
    <row r="1125" spans="12:25">
      <c r="L1125" s="51"/>
      <c r="M1125" s="51"/>
      <c r="N1125" s="51"/>
      <c r="O1125" s="51"/>
      <c r="P1125" s="51"/>
      <c r="Q1125" s="51"/>
      <c r="R1125" s="51"/>
      <c r="S1125" s="51"/>
      <c r="T1125" s="51"/>
      <c r="U1125" s="51"/>
      <c r="V1125" s="51"/>
      <c r="W1125" s="51"/>
      <c r="X1125" s="51"/>
      <c r="Y1125" s="51"/>
    </row>
    <row r="1126" spans="12:25">
      <c r="L1126" s="51"/>
      <c r="M1126" s="51"/>
      <c r="N1126" s="51"/>
      <c r="O1126" s="51"/>
      <c r="P1126" s="51"/>
      <c r="Q1126" s="51"/>
      <c r="R1126" s="51"/>
      <c r="S1126" s="51"/>
      <c r="T1126" s="51"/>
      <c r="U1126" s="51"/>
      <c r="V1126" s="51"/>
      <c r="W1126" s="51"/>
      <c r="X1126" s="51"/>
      <c r="Y1126" s="51"/>
    </row>
    <row r="1127" spans="12:25">
      <c r="L1127" s="51"/>
      <c r="M1127" s="51"/>
      <c r="N1127" s="51"/>
      <c r="O1127" s="51"/>
      <c r="P1127" s="51"/>
      <c r="Q1127" s="51"/>
      <c r="R1127" s="51"/>
      <c r="S1127" s="51"/>
      <c r="T1127" s="51"/>
      <c r="U1127" s="51"/>
      <c r="V1127" s="51"/>
      <c r="W1127" s="51"/>
      <c r="X1127" s="51"/>
      <c r="Y1127" s="51"/>
    </row>
    <row r="1128" spans="12:25">
      <c r="L1128" s="51"/>
      <c r="M1128" s="51"/>
      <c r="N1128" s="51"/>
      <c r="O1128" s="51"/>
      <c r="P1128" s="51"/>
      <c r="Q1128" s="51"/>
      <c r="R1128" s="51"/>
      <c r="S1128" s="51"/>
      <c r="T1128" s="51"/>
      <c r="U1128" s="51"/>
      <c r="V1128" s="51"/>
      <c r="W1128" s="51"/>
      <c r="X1128" s="51"/>
      <c r="Y1128" s="51"/>
    </row>
    <row r="1129" spans="12:25">
      <c r="L1129" s="51"/>
      <c r="M1129" s="51"/>
      <c r="N1129" s="51"/>
      <c r="O1129" s="51"/>
      <c r="P1129" s="51"/>
      <c r="Q1129" s="51"/>
      <c r="R1129" s="51"/>
      <c r="S1129" s="51"/>
      <c r="T1129" s="51"/>
      <c r="U1129" s="51"/>
      <c r="V1129" s="51"/>
      <c r="W1129" s="51"/>
      <c r="X1129" s="51"/>
      <c r="Y1129" s="51"/>
    </row>
    <row r="1130" spans="12:25">
      <c r="L1130" s="51"/>
      <c r="M1130" s="51"/>
      <c r="N1130" s="51"/>
      <c r="O1130" s="51"/>
      <c r="P1130" s="51"/>
      <c r="Q1130" s="51"/>
      <c r="R1130" s="51"/>
      <c r="S1130" s="51"/>
      <c r="T1130" s="51"/>
      <c r="U1130" s="51"/>
      <c r="V1130" s="51"/>
      <c r="W1130" s="51"/>
      <c r="X1130" s="51"/>
      <c r="Y1130" s="51"/>
    </row>
    <row r="1131" spans="12:25">
      <c r="L1131" s="51"/>
      <c r="M1131" s="51"/>
      <c r="N1131" s="51"/>
      <c r="O1131" s="51"/>
      <c r="P1131" s="51"/>
      <c r="Q1131" s="51"/>
      <c r="R1131" s="51"/>
      <c r="S1131" s="51"/>
      <c r="T1131" s="51"/>
      <c r="U1131" s="51"/>
      <c r="V1131" s="51"/>
      <c r="W1131" s="51"/>
      <c r="X1131" s="51"/>
      <c r="Y1131" s="51"/>
    </row>
    <row r="1132" spans="12:25">
      <c r="L1132" s="51"/>
      <c r="M1132" s="51"/>
      <c r="N1132" s="51"/>
      <c r="O1132" s="51"/>
      <c r="P1132" s="51"/>
      <c r="Q1132" s="51"/>
      <c r="R1132" s="51"/>
      <c r="S1132" s="51"/>
      <c r="T1132" s="51"/>
      <c r="U1132" s="51"/>
      <c r="V1132" s="51"/>
      <c r="W1132" s="51"/>
      <c r="X1132" s="51"/>
      <c r="Y1132" s="51"/>
    </row>
    <row r="1133" spans="12:25">
      <c r="L1133" s="51"/>
      <c r="M1133" s="51"/>
      <c r="N1133" s="51"/>
      <c r="O1133" s="51"/>
      <c r="P1133" s="51"/>
      <c r="Q1133" s="51"/>
      <c r="R1133" s="51"/>
      <c r="S1133" s="51"/>
      <c r="T1133" s="51"/>
      <c r="U1133" s="51"/>
      <c r="V1133" s="51"/>
      <c r="W1133" s="51"/>
      <c r="X1133" s="51"/>
      <c r="Y1133" s="51"/>
    </row>
    <row r="1134" spans="12:25">
      <c r="L1134" s="51"/>
      <c r="M1134" s="51"/>
      <c r="N1134" s="51"/>
      <c r="O1134" s="51"/>
      <c r="P1134" s="51"/>
      <c r="Q1134" s="51"/>
      <c r="R1134" s="51"/>
      <c r="S1134" s="51"/>
      <c r="T1134" s="51"/>
      <c r="U1134" s="51"/>
      <c r="V1134" s="51"/>
      <c r="W1134" s="51"/>
      <c r="X1134" s="51"/>
      <c r="Y1134" s="51"/>
    </row>
    <row r="1135" spans="12:25">
      <c r="L1135" s="51"/>
      <c r="M1135" s="51"/>
      <c r="N1135" s="51"/>
      <c r="O1135" s="51"/>
      <c r="P1135" s="51"/>
      <c r="Q1135" s="51"/>
      <c r="R1135" s="51"/>
      <c r="S1135" s="51"/>
      <c r="T1135" s="51"/>
      <c r="U1135" s="51"/>
      <c r="V1135" s="51"/>
      <c r="W1135" s="51"/>
      <c r="X1135" s="51"/>
      <c r="Y1135" s="51"/>
    </row>
    <row r="1136" spans="12:25">
      <c r="L1136" s="51"/>
      <c r="M1136" s="51"/>
      <c r="N1136" s="51"/>
      <c r="O1136" s="51"/>
      <c r="P1136" s="51"/>
      <c r="Q1136" s="51"/>
      <c r="R1136" s="51"/>
      <c r="S1136" s="51"/>
      <c r="T1136" s="51"/>
      <c r="U1136" s="51"/>
      <c r="V1136" s="51"/>
      <c r="W1136" s="51"/>
      <c r="X1136" s="51"/>
      <c r="Y1136" s="51"/>
    </row>
    <row r="1137" spans="12:25">
      <c r="L1137" s="51"/>
      <c r="M1137" s="51"/>
      <c r="N1137" s="51"/>
      <c r="O1137" s="51"/>
      <c r="P1137" s="51"/>
      <c r="Q1137" s="51"/>
      <c r="R1137" s="51"/>
      <c r="S1137" s="51"/>
      <c r="T1137" s="51"/>
      <c r="U1137" s="51"/>
      <c r="V1137" s="51"/>
      <c r="W1137" s="51"/>
      <c r="X1137" s="51"/>
      <c r="Y1137" s="51"/>
    </row>
    <row r="1138" spans="12:25">
      <c r="L1138" s="51"/>
      <c r="M1138" s="51"/>
      <c r="N1138" s="51"/>
      <c r="O1138" s="51"/>
      <c r="P1138" s="51"/>
      <c r="Q1138" s="51"/>
      <c r="R1138" s="51"/>
      <c r="S1138" s="51"/>
      <c r="T1138" s="51"/>
      <c r="U1138" s="51"/>
      <c r="V1138" s="51"/>
      <c r="W1138" s="51"/>
      <c r="X1138" s="51"/>
      <c r="Y1138" s="51"/>
    </row>
    <row r="1139" spans="12:25">
      <c r="L1139" s="51"/>
      <c r="M1139" s="51"/>
      <c r="N1139" s="51"/>
      <c r="O1139" s="51"/>
      <c r="P1139" s="51"/>
      <c r="Q1139" s="51"/>
      <c r="R1139" s="51"/>
      <c r="S1139" s="51"/>
      <c r="T1139" s="51"/>
      <c r="U1139" s="51"/>
      <c r="V1139" s="51"/>
      <c r="W1139" s="51"/>
      <c r="X1139" s="51"/>
      <c r="Y1139" s="51"/>
    </row>
    <row r="1140" spans="12:25">
      <c r="L1140" s="51"/>
      <c r="M1140" s="51"/>
      <c r="N1140" s="51"/>
      <c r="O1140" s="51"/>
      <c r="P1140" s="51"/>
      <c r="Q1140" s="51"/>
      <c r="R1140" s="51"/>
      <c r="S1140" s="51"/>
      <c r="T1140" s="51"/>
      <c r="U1140" s="51"/>
      <c r="V1140" s="51"/>
      <c r="W1140" s="51"/>
      <c r="X1140" s="51"/>
      <c r="Y1140" s="51"/>
    </row>
    <row r="1141" spans="12:25">
      <c r="L1141" s="51"/>
      <c r="M1141" s="51"/>
      <c r="N1141" s="51"/>
      <c r="O1141" s="51"/>
      <c r="P1141" s="51"/>
      <c r="Q1141" s="51"/>
      <c r="R1141" s="51"/>
      <c r="S1141" s="51"/>
      <c r="T1141" s="51"/>
      <c r="U1141" s="51"/>
      <c r="V1141" s="51"/>
      <c r="W1141" s="51"/>
      <c r="X1141" s="51"/>
      <c r="Y1141" s="51"/>
    </row>
    <row r="1142" spans="12:25">
      <c r="L1142" s="51"/>
      <c r="M1142" s="51"/>
      <c r="N1142" s="51"/>
      <c r="O1142" s="51"/>
      <c r="P1142" s="51"/>
      <c r="Q1142" s="51"/>
      <c r="R1142" s="51"/>
      <c r="S1142" s="51"/>
      <c r="T1142" s="51"/>
      <c r="U1142" s="51"/>
      <c r="V1142" s="51"/>
      <c r="W1142" s="51"/>
      <c r="X1142" s="51"/>
      <c r="Y1142" s="51"/>
    </row>
    <row r="1143" spans="12:25">
      <c r="L1143" s="51"/>
      <c r="M1143" s="51"/>
      <c r="N1143" s="51"/>
      <c r="O1143" s="51"/>
      <c r="P1143" s="51"/>
      <c r="Q1143" s="51"/>
      <c r="R1143" s="51"/>
      <c r="S1143" s="51"/>
      <c r="T1143" s="51"/>
      <c r="U1143" s="51"/>
      <c r="V1143" s="51"/>
      <c r="W1143" s="51"/>
      <c r="X1143" s="51"/>
      <c r="Y1143" s="51"/>
    </row>
    <row r="1144" spans="12:25">
      <c r="L1144" s="51"/>
      <c r="M1144" s="51"/>
      <c r="N1144" s="51"/>
      <c r="O1144" s="51"/>
      <c r="P1144" s="51"/>
      <c r="Q1144" s="51"/>
      <c r="R1144" s="51"/>
      <c r="S1144" s="51"/>
      <c r="T1144" s="51"/>
      <c r="U1144" s="51"/>
      <c r="V1144" s="51"/>
      <c r="W1144" s="51"/>
      <c r="X1144" s="51"/>
      <c r="Y1144" s="51"/>
    </row>
    <row r="1145" spans="12:25">
      <c r="L1145" s="51"/>
      <c r="M1145" s="51"/>
      <c r="N1145" s="51"/>
      <c r="O1145" s="51"/>
      <c r="P1145" s="51"/>
      <c r="Q1145" s="51"/>
      <c r="R1145" s="51"/>
      <c r="S1145" s="51"/>
      <c r="T1145" s="51"/>
      <c r="U1145" s="51"/>
      <c r="V1145" s="51"/>
      <c r="W1145" s="51"/>
      <c r="X1145" s="51"/>
      <c r="Y1145" s="51"/>
    </row>
    <row r="1146" spans="12:25">
      <c r="L1146" s="51"/>
      <c r="M1146" s="51"/>
      <c r="N1146" s="51"/>
      <c r="O1146" s="51"/>
      <c r="P1146" s="51"/>
      <c r="Q1146" s="51"/>
      <c r="R1146" s="51"/>
      <c r="S1146" s="51"/>
      <c r="T1146" s="51"/>
      <c r="U1146" s="51"/>
      <c r="V1146" s="51"/>
      <c r="W1146" s="51"/>
      <c r="X1146" s="51"/>
      <c r="Y1146" s="51"/>
    </row>
    <row r="1147" spans="12:25">
      <c r="L1147" s="51"/>
      <c r="M1147" s="51"/>
      <c r="N1147" s="51"/>
      <c r="O1147" s="51"/>
      <c r="P1147" s="51"/>
      <c r="Q1147" s="51"/>
      <c r="R1147" s="51"/>
      <c r="S1147" s="51"/>
      <c r="T1147" s="51"/>
      <c r="U1147" s="51"/>
      <c r="V1147" s="51"/>
      <c r="W1147" s="51"/>
      <c r="X1147" s="51"/>
      <c r="Y1147" s="51"/>
    </row>
    <row r="1148" spans="12:25">
      <c r="L1148" s="51"/>
      <c r="M1148" s="51"/>
      <c r="N1148" s="51"/>
      <c r="O1148" s="51"/>
      <c r="P1148" s="51"/>
      <c r="Q1148" s="51"/>
      <c r="R1148" s="51"/>
      <c r="S1148" s="51"/>
      <c r="T1148" s="51"/>
      <c r="U1148" s="51"/>
      <c r="V1148" s="51"/>
      <c r="W1148" s="51"/>
      <c r="X1148" s="51"/>
      <c r="Y1148" s="51"/>
    </row>
    <row r="1149" spans="12:25">
      <c r="L1149" s="51"/>
      <c r="M1149" s="51"/>
      <c r="N1149" s="51"/>
      <c r="O1149" s="51"/>
      <c r="P1149" s="51"/>
      <c r="Q1149" s="51"/>
      <c r="R1149" s="51"/>
      <c r="S1149" s="51"/>
      <c r="T1149" s="51"/>
      <c r="U1149" s="51"/>
      <c r="V1149" s="51"/>
      <c r="W1149" s="51"/>
      <c r="X1149" s="51"/>
      <c r="Y1149" s="51"/>
    </row>
    <row r="1150" spans="12:25">
      <c r="L1150" s="51"/>
      <c r="M1150" s="51"/>
      <c r="N1150" s="51"/>
      <c r="O1150" s="51"/>
      <c r="P1150" s="51"/>
      <c r="Q1150" s="51"/>
      <c r="R1150" s="51"/>
      <c r="S1150" s="51"/>
      <c r="T1150" s="51"/>
      <c r="U1150" s="51"/>
      <c r="V1150" s="51"/>
      <c r="W1150" s="51"/>
      <c r="X1150" s="51"/>
      <c r="Y1150" s="51"/>
    </row>
    <row r="1151" spans="12:25">
      <c r="L1151" s="51"/>
      <c r="M1151" s="51"/>
      <c r="N1151" s="51"/>
      <c r="O1151" s="51"/>
      <c r="P1151" s="51"/>
      <c r="Q1151" s="51"/>
      <c r="R1151" s="51"/>
      <c r="S1151" s="51"/>
      <c r="T1151" s="51"/>
      <c r="U1151" s="51"/>
      <c r="V1151" s="51"/>
      <c r="W1151" s="51"/>
      <c r="X1151" s="51"/>
      <c r="Y1151" s="51"/>
    </row>
    <row r="1152" spans="12:25">
      <c r="L1152" s="51"/>
      <c r="M1152" s="51"/>
      <c r="N1152" s="51"/>
      <c r="O1152" s="51"/>
      <c r="P1152" s="51"/>
      <c r="Q1152" s="51"/>
      <c r="R1152" s="51"/>
      <c r="S1152" s="51"/>
      <c r="T1152" s="51"/>
      <c r="U1152" s="51"/>
      <c r="V1152" s="51"/>
      <c r="W1152" s="51"/>
      <c r="X1152" s="51"/>
      <c r="Y1152" s="51"/>
    </row>
    <row r="1153" spans="12:25">
      <c r="L1153" s="51"/>
      <c r="M1153" s="51"/>
      <c r="N1153" s="51"/>
      <c r="O1153" s="51"/>
      <c r="P1153" s="51"/>
      <c r="Q1153" s="51"/>
      <c r="R1153" s="51"/>
      <c r="S1153" s="51"/>
      <c r="T1153" s="51"/>
      <c r="U1153" s="51"/>
      <c r="V1153" s="51"/>
      <c r="W1153" s="51"/>
      <c r="X1153" s="51"/>
      <c r="Y1153" s="51"/>
    </row>
    <row r="1154" spans="12:25">
      <c r="L1154" s="51"/>
      <c r="M1154" s="51"/>
      <c r="N1154" s="51"/>
      <c r="O1154" s="51"/>
      <c r="P1154" s="51"/>
      <c r="Q1154" s="51"/>
      <c r="R1154" s="51"/>
      <c r="S1154" s="51"/>
      <c r="T1154" s="51"/>
      <c r="U1154" s="51"/>
      <c r="V1154" s="51"/>
      <c r="W1154" s="51"/>
      <c r="X1154" s="51"/>
      <c r="Y1154" s="51"/>
    </row>
    <row r="1155" spans="12:25">
      <c r="L1155" s="51"/>
      <c r="M1155" s="51"/>
      <c r="N1155" s="51"/>
      <c r="O1155" s="51"/>
      <c r="P1155" s="51"/>
      <c r="Q1155" s="51"/>
      <c r="R1155" s="51"/>
      <c r="S1155" s="51"/>
      <c r="T1155" s="51"/>
      <c r="U1155" s="51"/>
      <c r="V1155" s="51"/>
      <c r="W1155" s="51"/>
      <c r="X1155" s="51"/>
      <c r="Y1155" s="51"/>
    </row>
    <row r="1156" spans="12:25">
      <c r="L1156" s="51"/>
      <c r="M1156" s="51"/>
      <c r="N1156" s="51"/>
      <c r="O1156" s="51"/>
      <c r="P1156" s="51"/>
      <c r="Q1156" s="51"/>
      <c r="R1156" s="51"/>
      <c r="S1156" s="51"/>
      <c r="T1156" s="51"/>
      <c r="U1156" s="51"/>
      <c r="V1156" s="51"/>
      <c r="W1156" s="51"/>
      <c r="X1156" s="51"/>
      <c r="Y1156" s="51"/>
    </row>
    <row r="1157" spans="12:25">
      <c r="L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51"/>
      <c r="X1157" s="51"/>
      <c r="Y1157" s="51"/>
    </row>
    <row r="1158" spans="12:25">
      <c r="L1158" s="51"/>
      <c r="M1158" s="51"/>
      <c r="N1158" s="51"/>
      <c r="O1158" s="51"/>
      <c r="P1158" s="51"/>
      <c r="Q1158" s="51"/>
      <c r="R1158" s="51"/>
      <c r="S1158" s="51"/>
      <c r="T1158" s="51"/>
      <c r="U1158" s="51"/>
      <c r="V1158" s="51"/>
      <c r="W1158" s="51"/>
      <c r="X1158" s="51"/>
      <c r="Y1158" s="51"/>
    </row>
    <row r="1159" spans="12:25">
      <c r="L1159" s="51"/>
      <c r="M1159" s="51"/>
      <c r="N1159" s="51"/>
      <c r="O1159" s="51"/>
      <c r="P1159" s="51"/>
      <c r="Q1159" s="51"/>
      <c r="R1159" s="51"/>
      <c r="S1159" s="51"/>
      <c r="T1159" s="51"/>
      <c r="U1159" s="51"/>
      <c r="V1159" s="51"/>
      <c r="W1159" s="51"/>
      <c r="X1159" s="51"/>
      <c r="Y1159" s="51"/>
    </row>
    <row r="1160" spans="12:25">
      <c r="L1160" s="51"/>
      <c r="M1160" s="51"/>
      <c r="N1160" s="51"/>
      <c r="O1160" s="51"/>
      <c r="P1160" s="51"/>
      <c r="Q1160" s="51"/>
      <c r="R1160" s="51"/>
      <c r="S1160" s="51"/>
      <c r="T1160" s="51"/>
      <c r="U1160" s="51"/>
      <c r="V1160" s="51"/>
      <c r="W1160" s="51"/>
      <c r="X1160" s="51"/>
      <c r="Y1160" s="51"/>
    </row>
    <row r="1161" spans="12:25">
      <c r="L1161" s="51"/>
      <c r="M1161" s="51"/>
      <c r="N1161" s="51"/>
      <c r="O1161" s="51"/>
      <c r="P1161" s="51"/>
      <c r="Q1161" s="51"/>
      <c r="R1161" s="51"/>
      <c r="S1161" s="51"/>
      <c r="T1161" s="51"/>
      <c r="U1161" s="51"/>
      <c r="V1161" s="51"/>
      <c r="W1161" s="51"/>
      <c r="X1161" s="51"/>
      <c r="Y1161" s="51"/>
    </row>
    <row r="1162" spans="12:25">
      <c r="L1162" s="51"/>
      <c r="M1162" s="51"/>
      <c r="N1162" s="51"/>
      <c r="O1162" s="51"/>
      <c r="P1162" s="51"/>
      <c r="Q1162" s="51"/>
      <c r="R1162" s="51"/>
      <c r="S1162" s="51"/>
      <c r="T1162" s="51"/>
      <c r="U1162" s="51"/>
      <c r="V1162" s="51"/>
      <c r="W1162" s="51"/>
      <c r="X1162" s="51"/>
      <c r="Y1162" s="51"/>
    </row>
    <row r="1163" spans="12:25">
      <c r="L1163" s="51"/>
      <c r="M1163" s="51"/>
      <c r="N1163" s="51"/>
      <c r="O1163" s="51"/>
      <c r="P1163" s="51"/>
      <c r="Q1163" s="51"/>
      <c r="R1163" s="51"/>
      <c r="S1163" s="51"/>
      <c r="T1163" s="51"/>
      <c r="U1163" s="51"/>
      <c r="V1163" s="51"/>
      <c r="W1163" s="51"/>
      <c r="X1163" s="51"/>
      <c r="Y1163" s="51"/>
    </row>
    <row r="1164" spans="12:25">
      <c r="L1164" s="51"/>
      <c r="M1164" s="51"/>
      <c r="N1164" s="51"/>
      <c r="O1164" s="51"/>
      <c r="P1164" s="51"/>
      <c r="Q1164" s="51"/>
      <c r="R1164" s="51"/>
      <c r="S1164" s="51"/>
      <c r="T1164" s="51"/>
      <c r="U1164" s="51"/>
      <c r="V1164" s="51"/>
      <c r="W1164" s="51"/>
      <c r="X1164" s="51"/>
      <c r="Y1164" s="51"/>
    </row>
    <row r="1165" spans="12:25">
      <c r="L1165" s="51"/>
      <c r="M1165" s="51"/>
      <c r="N1165" s="51"/>
      <c r="O1165" s="51"/>
      <c r="P1165" s="51"/>
      <c r="Q1165" s="51"/>
      <c r="R1165" s="51"/>
      <c r="S1165" s="51"/>
      <c r="T1165" s="51"/>
      <c r="U1165" s="51"/>
      <c r="V1165" s="51"/>
      <c r="W1165" s="51"/>
      <c r="X1165" s="51"/>
      <c r="Y1165" s="51"/>
    </row>
    <row r="1166" spans="12:25">
      <c r="L1166" s="51"/>
      <c r="M1166" s="51"/>
      <c r="N1166" s="51"/>
      <c r="O1166" s="51"/>
      <c r="P1166" s="51"/>
      <c r="Q1166" s="51"/>
      <c r="R1166" s="51"/>
      <c r="S1166" s="51"/>
      <c r="T1166" s="51"/>
      <c r="U1166" s="51"/>
      <c r="V1166" s="51"/>
      <c r="W1166" s="51"/>
      <c r="X1166" s="51"/>
      <c r="Y1166" s="51"/>
    </row>
    <row r="1167" spans="12:25">
      <c r="L1167" s="51"/>
      <c r="M1167" s="51"/>
      <c r="N1167" s="51"/>
      <c r="O1167" s="51"/>
      <c r="P1167" s="51"/>
      <c r="Q1167" s="51"/>
      <c r="R1167" s="51"/>
      <c r="S1167" s="51"/>
      <c r="T1167" s="51"/>
      <c r="U1167" s="51"/>
      <c r="V1167" s="51"/>
      <c r="W1167" s="51"/>
      <c r="X1167" s="51"/>
      <c r="Y1167" s="51"/>
    </row>
    <row r="1168" spans="12:25">
      <c r="L1168" s="51"/>
      <c r="M1168" s="51"/>
      <c r="N1168" s="51"/>
      <c r="O1168" s="51"/>
      <c r="P1168" s="51"/>
      <c r="Q1168" s="51"/>
      <c r="R1168" s="51"/>
      <c r="S1168" s="51"/>
      <c r="T1168" s="51"/>
      <c r="U1168" s="51"/>
      <c r="V1168" s="51"/>
      <c r="W1168" s="51"/>
      <c r="X1168" s="51"/>
      <c r="Y1168" s="51"/>
    </row>
    <row r="1169" spans="12:25">
      <c r="L1169" s="51"/>
      <c r="M1169" s="51"/>
      <c r="N1169" s="51"/>
      <c r="O1169" s="51"/>
      <c r="P1169" s="51"/>
      <c r="Q1169" s="51"/>
      <c r="R1169" s="51"/>
      <c r="S1169" s="51"/>
      <c r="T1169" s="51"/>
      <c r="U1169" s="51"/>
      <c r="V1169" s="51"/>
      <c r="W1169" s="51"/>
      <c r="X1169" s="51"/>
      <c r="Y1169" s="51"/>
    </row>
    <row r="1170" spans="12:25">
      <c r="L1170" s="51"/>
      <c r="M1170" s="51"/>
      <c r="N1170" s="51"/>
      <c r="O1170" s="51"/>
      <c r="P1170" s="51"/>
      <c r="Q1170" s="51"/>
      <c r="R1170" s="51"/>
      <c r="S1170" s="51"/>
      <c r="T1170" s="51"/>
      <c r="U1170" s="51"/>
      <c r="V1170" s="51"/>
      <c r="W1170" s="51"/>
      <c r="X1170" s="51"/>
      <c r="Y1170" s="51"/>
    </row>
    <row r="1171" spans="12:25">
      <c r="L1171" s="51"/>
      <c r="M1171" s="51"/>
      <c r="N1171" s="51"/>
      <c r="O1171" s="51"/>
      <c r="P1171" s="51"/>
      <c r="Q1171" s="51"/>
      <c r="R1171" s="51"/>
      <c r="S1171" s="51"/>
      <c r="T1171" s="51"/>
      <c r="U1171" s="51"/>
      <c r="V1171" s="51"/>
      <c r="W1171" s="51"/>
      <c r="X1171" s="51"/>
      <c r="Y1171" s="51"/>
    </row>
    <row r="1172" spans="12:25">
      <c r="L1172" s="51"/>
      <c r="M1172" s="51"/>
      <c r="N1172" s="51"/>
      <c r="O1172" s="51"/>
      <c r="P1172" s="51"/>
      <c r="Q1172" s="51"/>
      <c r="R1172" s="51"/>
      <c r="S1172" s="51"/>
      <c r="T1172" s="51"/>
      <c r="U1172" s="51"/>
      <c r="V1172" s="51"/>
      <c r="W1172" s="51"/>
      <c r="X1172" s="51"/>
      <c r="Y1172" s="51"/>
    </row>
    <row r="1173" spans="12:25">
      <c r="L1173" s="51"/>
      <c r="M1173" s="51"/>
      <c r="N1173" s="51"/>
      <c r="O1173" s="51"/>
      <c r="P1173" s="51"/>
      <c r="Q1173" s="51"/>
      <c r="R1173" s="51"/>
      <c r="S1173" s="51"/>
      <c r="T1173" s="51"/>
      <c r="U1173" s="51"/>
      <c r="V1173" s="51"/>
      <c r="W1173" s="51"/>
      <c r="X1173" s="51"/>
      <c r="Y1173" s="51"/>
    </row>
    <row r="1174" spans="12:25">
      <c r="L1174" s="51"/>
      <c r="M1174" s="51"/>
      <c r="N1174" s="51"/>
      <c r="O1174" s="51"/>
      <c r="P1174" s="51"/>
      <c r="Q1174" s="51"/>
      <c r="R1174" s="51"/>
      <c r="S1174" s="51"/>
      <c r="T1174" s="51"/>
      <c r="U1174" s="51"/>
      <c r="V1174" s="51"/>
      <c r="W1174" s="51"/>
      <c r="X1174" s="51"/>
      <c r="Y1174" s="51"/>
    </row>
    <row r="1175" spans="12:25">
      <c r="L1175" s="51"/>
      <c r="M1175" s="51"/>
      <c r="N1175" s="51"/>
      <c r="O1175" s="51"/>
      <c r="P1175" s="51"/>
      <c r="Q1175" s="51"/>
      <c r="R1175" s="51"/>
      <c r="S1175" s="51"/>
      <c r="T1175" s="51"/>
      <c r="U1175" s="51"/>
      <c r="V1175" s="51"/>
      <c r="W1175" s="51"/>
      <c r="X1175" s="51"/>
      <c r="Y1175" s="51"/>
    </row>
    <row r="1176" spans="12:25">
      <c r="L1176" s="51"/>
      <c r="M1176" s="51"/>
      <c r="N1176" s="51"/>
      <c r="O1176" s="51"/>
      <c r="P1176" s="51"/>
      <c r="Q1176" s="51"/>
      <c r="R1176" s="51"/>
      <c r="S1176" s="51"/>
      <c r="T1176" s="51"/>
      <c r="U1176" s="51"/>
      <c r="V1176" s="51"/>
      <c r="W1176" s="51"/>
      <c r="X1176" s="51"/>
      <c r="Y1176" s="51"/>
    </row>
    <row r="1177" spans="12:25">
      <c r="L1177" s="51"/>
      <c r="M1177" s="51"/>
      <c r="N1177" s="51"/>
      <c r="O1177" s="51"/>
      <c r="P1177" s="51"/>
      <c r="Q1177" s="51"/>
      <c r="R1177" s="51"/>
      <c r="S1177" s="51"/>
      <c r="T1177" s="51"/>
      <c r="U1177" s="51"/>
      <c r="V1177" s="51"/>
      <c r="W1177" s="51"/>
      <c r="X1177" s="51"/>
      <c r="Y1177" s="51"/>
    </row>
    <row r="1178" spans="12:25">
      <c r="L1178" s="51"/>
      <c r="M1178" s="51"/>
      <c r="N1178" s="51"/>
      <c r="O1178" s="51"/>
      <c r="P1178" s="51"/>
      <c r="Q1178" s="51"/>
      <c r="R1178" s="51"/>
      <c r="S1178" s="51"/>
      <c r="T1178" s="51"/>
      <c r="U1178" s="51"/>
      <c r="V1178" s="51"/>
      <c r="W1178" s="51"/>
      <c r="X1178" s="51"/>
      <c r="Y1178" s="51"/>
    </row>
    <row r="1179" spans="12:25">
      <c r="L1179" s="51"/>
      <c r="M1179" s="51"/>
      <c r="N1179" s="51"/>
      <c r="O1179" s="51"/>
      <c r="P1179" s="51"/>
      <c r="Q1179" s="51"/>
      <c r="R1179" s="51"/>
      <c r="S1179" s="51"/>
      <c r="T1179" s="51"/>
      <c r="U1179" s="51"/>
      <c r="V1179" s="51"/>
      <c r="W1179" s="51"/>
      <c r="X1179" s="51"/>
      <c r="Y1179" s="51"/>
    </row>
    <row r="1180" spans="12:25">
      <c r="L1180" s="51"/>
      <c r="M1180" s="51"/>
      <c r="N1180" s="51"/>
      <c r="O1180" s="51"/>
      <c r="P1180" s="51"/>
      <c r="Q1180" s="51"/>
      <c r="R1180" s="51"/>
      <c r="S1180" s="51"/>
      <c r="T1180" s="51"/>
      <c r="U1180" s="51"/>
      <c r="V1180" s="51"/>
      <c r="W1180" s="51"/>
      <c r="X1180" s="51"/>
      <c r="Y1180" s="51"/>
    </row>
    <row r="1181" spans="12:25">
      <c r="L1181" s="51"/>
      <c r="M1181" s="51"/>
      <c r="N1181" s="51"/>
      <c r="O1181" s="51"/>
      <c r="P1181" s="51"/>
      <c r="Q1181" s="51"/>
      <c r="R1181" s="51"/>
      <c r="S1181" s="51"/>
      <c r="T1181" s="51"/>
      <c r="U1181" s="51"/>
      <c r="V1181" s="51"/>
      <c r="W1181" s="51"/>
      <c r="X1181" s="51"/>
      <c r="Y1181" s="51"/>
    </row>
    <row r="1182" spans="12:25">
      <c r="L1182" s="51"/>
      <c r="M1182" s="51"/>
      <c r="N1182" s="51"/>
      <c r="O1182" s="51"/>
      <c r="P1182" s="51"/>
      <c r="Q1182" s="51"/>
      <c r="R1182" s="51"/>
      <c r="S1182" s="51"/>
      <c r="T1182" s="51"/>
      <c r="U1182" s="51"/>
      <c r="V1182" s="51"/>
      <c r="W1182" s="51"/>
      <c r="X1182" s="51"/>
      <c r="Y1182" s="51"/>
    </row>
    <row r="1183" spans="12:25">
      <c r="L1183" s="51"/>
      <c r="M1183" s="51"/>
      <c r="N1183" s="51"/>
      <c r="O1183" s="51"/>
      <c r="P1183" s="51"/>
      <c r="Q1183" s="51"/>
      <c r="R1183" s="51"/>
      <c r="S1183" s="51"/>
      <c r="T1183" s="51"/>
      <c r="U1183" s="51"/>
      <c r="V1183" s="51"/>
      <c r="W1183" s="51"/>
      <c r="X1183" s="51"/>
      <c r="Y1183" s="51"/>
    </row>
    <row r="1184" spans="12:25"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</row>
    <row r="1185" spans="12:25">
      <c r="L1185" s="51"/>
      <c r="M1185" s="51"/>
      <c r="N1185" s="51"/>
      <c r="O1185" s="51"/>
      <c r="P1185" s="51"/>
      <c r="Q1185" s="51"/>
      <c r="R1185" s="51"/>
      <c r="S1185" s="51"/>
      <c r="T1185" s="51"/>
      <c r="U1185" s="51"/>
      <c r="V1185" s="51"/>
      <c r="W1185" s="51"/>
      <c r="X1185" s="51"/>
      <c r="Y1185" s="51"/>
    </row>
    <row r="1186" spans="12:25">
      <c r="L1186" s="51"/>
      <c r="M1186" s="51"/>
      <c r="N1186" s="51"/>
      <c r="O1186" s="51"/>
      <c r="P1186" s="51"/>
      <c r="Q1186" s="51"/>
      <c r="R1186" s="51"/>
      <c r="S1186" s="51"/>
      <c r="T1186" s="51"/>
      <c r="U1186" s="51"/>
      <c r="V1186" s="51"/>
      <c r="W1186" s="51"/>
      <c r="X1186" s="51"/>
      <c r="Y1186" s="51"/>
    </row>
    <row r="1187" spans="12:25">
      <c r="L1187" s="51"/>
      <c r="M1187" s="51"/>
      <c r="N1187" s="51"/>
      <c r="O1187" s="51"/>
      <c r="P1187" s="51"/>
      <c r="Q1187" s="51"/>
      <c r="R1187" s="51"/>
      <c r="S1187" s="51"/>
      <c r="T1187" s="51"/>
      <c r="U1187" s="51"/>
      <c r="V1187" s="51"/>
      <c r="W1187" s="51"/>
      <c r="X1187" s="51"/>
      <c r="Y1187" s="51"/>
    </row>
    <row r="1188" spans="12:25">
      <c r="L1188" s="51"/>
      <c r="M1188" s="51"/>
      <c r="N1188" s="51"/>
      <c r="O1188" s="51"/>
      <c r="P1188" s="51"/>
      <c r="Q1188" s="51"/>
      <c r="R1188" s="51"/>
      <c r="S1188" s="51"/>
      <c r="T1188" s="51"/>
      <c r="U1188" s="51"/>
      <c r="V1188" s="51"/>
      <c r="W1188" s="51"/>
      <c r="X1188" s="51"/>
      <c r="Y1188" s="51"/>
    </row>
    <row r="1189" spans="12:25">
      <c r="L1189" s="51"/>
      <c r="M1189" s="51"/>
      <c r="N1189" s="51"/>
      <c r="O1189" s="51"/>
      <c r="P1189" s="51"/>
      <c r="Q1189" s="51"/>
      <c r="R1189" s="51"/>
      <c r="S1189" s="51"/>
      <c r="T1189" s="51"/>
      <c r="U1189" s="51"/>
      <c r="V1189" s="51"/>
      <c r="W1189" s="51"/>
      <c r="X1189" s="51"/>
      <c r="Y1189" s="51"/>
    </row>
    <row r="1190" spans="12:25">
      <c r="L1190" s="51"/>
      <c r="M1190" s="51"/>
      <c r="N1190" s="51"/>
      <c r="O1190" s="51"/>
      <c r="P1190" s="51"/>
      <c r="Q1190" s="51"/>
      <c r="R1190" s="51"/>
      <c r="S1190" s="51"/>
      <c r="T1190" s="51"/>
      <c r="U1190" s="51"/>
      <c r="V1190" s="51"/>
      <c r="W1190" s="51"/>
      <c r="X1190" s="51"/>
      <c r="Y1190" s="51"/>
    </row>
    <row r="1191" spans="12:25">
      <c r="L1191" s="51"/>
      <c r="M1191" s="51"/>
      <c r="N1191" s="51"/>
      <c r="O1191" s="51"/>
      <c r="P1191" s="51"/>
      <c r="Q1191" s="51"/>
      <c r="R1191" s="51"/>
      <c r="S1191" s="51"/>
      <c r="T1191" s="51"/>
      <c r="U1191" s="51"/>
      <c r="V1191" s="51"/>
      <c r="W1191" s="51"/>
      <c r="X1191" s="51"/>
      <c r="Y1191" s="51"/>
    </row>
    <row r="1192" spans="12:25">
      <c r="L1192" s="51"/>
      <c r="M1192" s="51"/>
      <c r="N1192" s="51"/>
      <c r="O1192" s="51"/>
      <c r="P1192" s="51"/>
      <c r="Q1192" s="51"/>
      <c r="R1192" s="51"/>
      <c r="S1192" s="51"/>
      <c r="T1192" s="51"/>
      <c r="U1192" s="51"/>
      <c r="V1192" s="51"/>
      <c r="W1192" s="51"/>
      <c r="X1192" s="51"/>
      <c r="Y1192" s="51"/>
    </row>
    <row r="1193" spans="12:25">
      <c r="L1193" s="51"/>
      <c r="M1193" s="51"/>
      <c r="N1193" s="51"/>
      <c r="O1193" s="51"/>
      <c r="P1193" s="51"/>
      <c r="Q1193" s="51"/>
      <c r="R1193" s="51"/>
      <c r="S1193" s="51"/>
      <c r="T1193" s="51"/>
      <c r="U1193" s="51"/>
      <c r="V1193" s="51"/>
      <c r="W1193" s="51"/>
      <c r="X1193" s="51"/>
      <c r="Y1193" s="51"/>
    </row>
    <row r="1194" spans="12:25">
      <c r="L1194" s="51"/>
      <c r="M1194" s="51"/>
      <c r="N1194" s="51"/>
      <c r="O1194" s="51"/>
      <c r="P1194" s="51"/>
      <c r="Q1194" s="51"/>
      <c r="R1194" s="51"/>
      <c r="S1194" s="51"/>
      <c r="T1194" s="51"/>
      <c r="U1194" s="51"/>
      <c r="V1194" s="51"/>
      <c r="W1194" s="51"/>
      <c r="X1194" s="51"/>
      <c r="Y1194" s="51"/>
    </row>
    <row r="1195" spans="12:25">
      <c r="L1195" s="51"/>
      <c r="M1195" s="51"/>
      <c r="N1195" s="51"/>
      <c r="O1195" s="51"/>
      <c r="P1195" s="51"/>
      <c r="Q1195" s="51"/>
      <c r="R1195" s="51"/>
      <c r="S1195" s="51"/>
      <c r="T1195" s="51"/>
      <c r="U1195" s="51"/>
      <c r="V1195" s="51"/>
      <c r="W1195" s="51"/>
      <c r="X1195" s="51"/>
      <c r="Y1195" s="51"/>
    </row>
    <row r="1196" spans="12:25">
      <c r="L1196" s="51"/>
      <c r="M1196" s="51"/>
      <c r="N1196" s="51"/>
      <c r="O1196" s="51"/>
      <c r="P1196" s="51"/>
      <c r="Q1196" s="51"/>
      <c r="R1196" s="51"/>
      <c r="S1196" s="51"/>
      <c r="T1196" s="51"/>
      <c r="U1196" s="51"/>
      <c r="V1196" s="51"/>
      <c r="W1196" s="51"/>
      <c r="X1196" s="51"/>
      <c r="Y1196" s="51"/>
    </row>
    <row r="1197" spans="12:25">
      <c r="L1197" s="51"/>
      <c r="M1197" s="51"/>
      <c r="N1197" s="51"/>
      <c r="O1197" s="51"/>
      <c r="P1197" s="51"/>
      <c r="Q1197" s="51"/>
      <c r="R1197" s="51"/>
      <c r="S1197" s="51"/>
      <c r="T1197" s="51"/>
      <c r="U1197" s="51"/>
      <c r="V1197" s="51"/>
      <c r="W1197" s="51"/>
      <c r="X1197" s="51"/>
      <c r="Y1197" s="51"/>
    </row>
    <row r="1198" spans="12:25">
      <c r="L1198" s="51"/>
      <c r="M1198" s="51"/>
      <c r="N1198" s="51"/>
      <c r="O1198" s="51"/>
      <c r="P1198" s="51"/>
      <c r="Q1198" s="51"/>
      <c r="R1198" s="51"/>
      <c r="S1198" s="51"/>
      <c r="T1198" s="51"/>
      <c r="U1198" s="51"/>
      <c r="V1198" s="51"/>
      <c r="W1198" s="51"/>
      <c r="X1198" s="51"/>
      <c r="Y1198" s="51"/>
    </row>
    <row r="1199" spans="12:25">
      <c r="L1199" s="51"/>
      <c r="M1199" s="51"/>
      <c r="N1199" s="51"/>
      <c r="O1199" s="51"/>
      <c r="P1199" s="51"/>
      <c r="Q1199" s="51"/>
      <c r="R1199" s="51"/>
      <c r="S1199" s="51"/>
      <c r="T1199" s="51"/>
      <c r="U1199" s="51"/>
      <c r="V1199" s="51"/>
      <c r="W1199" s="51"/>
      <c r="X1199" s="51"/>
      <c r="Y1199" s="51"/>
    </row>
    <row r="1200" spans="12:25">
      <c r="L1200" s="51"/>
      <c r="M1200" s="51"/>
      <c r="N1200" s="51"/>
      <c r="O1200" s="51"/>
      <c r="P1200" s="51"/>
      <c r="Q1200" s="51"/>
      <c r="R1200" s="51"/>
      <c r="S1200" s="51"/>
      <c r="T1200" s="51"/>
      <c r="U1200" s="51"/>
      <c r="V1200" s="51"/>
      <c r="W1200" s="51"/>
      <c r="X1200" s="51"/>
      <c r="Y1200" s="51"/>
    </row>
    <row r="1201" spans="12:25">
      <c r="L1201" s="51"/>
      <c r="M1201" s="51"/>
      <c r="N1201" s="51"/>
      <c r="O1201" s="51"/>
      <c r="P1201" s="51"/>
      <c r="Q1201" s="51"/>
      <c r="R1201" s="51"/>
      <c r="S1201" s="51"/>
      <c r="T1201" s="51"/>
      <c r="U1201" s="51"/>
      <c r="V1201" s="51"/>
      <c r="W1201" s="51"/>
      <c r="X1201" s="51"/>
      <c r="Y1201" s="51"/>
    </row>
    <row r="1202" spans="12:25">
      <c r="L1202" s="51"/>
      <c r="M1202" s="51"/>
      <c r="N1202" s="51"/>
      <c r="O1202" s="51"/>
      <c r="P1202" s="51"/>
      <c r="Q1202" s="51"/>
      <c r="R1202" s="51"/>
      <c r="S1202" s="51"/>
      <c r="T1202" s="51"/>
      <c r="U1202" s="51"/>
      <c r="V1202" s="51"/>
      <c r="W1202" s="51"/>
      <c r="X1202" s="51"/>
      <c r="Y1202" s="51"/>
    </row>
    <row r="1203" spans="12:25">
      <c r="L1203" s="51"/>
      <c r="M1203" s="51"/>
      <c r="N1203" s="51"/>
      <c r="O1203" s="51"/>
      <c r="P1203" s="51"/>
      <c r="Q1203" s="51"/>
      <c r="R1203" s="51"/>
      <c r="S1203" s="51"/>
      <c r="T1203" s="51"/>
      <c r="U1203" s="51"/>
      <c r="V1203" s="51"/>
      <c r="W1203" s="51"/>
      <c r="X1203" s="51"/>
      <c r="Y1203" s="51"/>
    </row>
    <row r="1204" spans="12:25">
      <c r="L1204" s="51"/>
      <c r="M1204" s="51"/>
      <c r="N1204" s="51"/>
      <c r="O1204" s="51"/>
      <c r="P1204" s="51"/>
      <c r="Q1204" s="51"/>
      <c r="R1204" s="51"/>
      <c r="S1204" s="51"/>
      <c r="T1204" s="51"/>
      <c r="U1204" s="51"/>
      <c r="V1204" s="51"/>
      <c r="W1204" s="51"/>
      <c r="X1204" s="51"/>
      <c r="Y1204" s="51"/>
    </row>
    <row r="1205" spans="12:25">
      <c r="L1205" s="51"/>
      <c r="M1205" s="51"/>
      <c r="N1205" s="51"/>
      <c r="O1205" s="51"/>
      <c r="P1205" s="51"/>
      <c r="Q1205" s="51"/>
      <c r="R1205" s="51"/>
      <c r="S1205" s="51"/>
      <c r="T1205" s="51"/>
      <c r="U1205" s="51"/>
      <c r="V1205" s="51"/>
      <c r="W1205" s="51"/>
      <c r="X1205" s="51"/>
      <c r="Y1205" s="51"/>
    </row>
    <row r="1206" spans="12:25">
      <c r="L1206" s="51"/>
      <c r="M1206" s="51"/>
      <c r="N1206" s="51"/>
      <c r="O1206" s="51"/>
      <c r="P1206" s="51"/>
      <c r="Q1206" s="51"/>
      <c r="R1206" s="51"/>
      <c r="S1206" s="51"/>
      <c r="T1206" s="51"/>
      <c r="U1206" s="51"/>
      <c r="V1206" s="51"/>
      <c r="W1206" s="51"/>
      <c r="X1206" s="51"/>
      <c r="Y1206" s="51"/>
    </row>
    <row r="1207" spans="12:25">
      <c r="L1207" s="51"/>
      <c r="M1207" s="51"/>
      <c r="N1207" s="51"/>
      <c r="O1207" s="51"/>
      <c r="P1207" s="51"/>
      <c r="Q1207" s="51"/>
      <c r="R1207" s="51"/>
      <c r="S1207" s="51"/>
      <c r="T1207" s="51"/>
      <c r="U1207" s="51"/>
      <c r="V1207" s="51"/>
      <c r="W1207" s="51"/>
      <c r="X1207" s="51"/>
      <c r="Y1207" s="51"/>
    </row>
    <row r="1208" spans="12:25">
      <c r="L1208" s="51"/>
      <c r="M1208" s="51"/>
      <c r="N1208" s="51"/>
      <c r="O1208" s="51"/>
      <c r="P1208" s="51"/>
      <c r="Q1208" s="51"/>
      <c r="R1208" s="51"/>
      <c r="S1208" s="51"/>
      <c r="T1208" s="51"/>
      <c r="U1208" s="51"/>
      <c r="V1208" s="51"/>
      <c r="W1208" s="51"/>
      <c r="X1208" s="51"/>
      <c r="Y1208" s="51"/>
    </row>
    <row r="1209" spans="12:25">
      <c r="L1209" s="51"/>
      <c r="M1209" s="51"/>
      <c r="N1209" s="51"/>
      <c r="O1209" s="51"/>
      <c r="P1209" s="51"/>
      <c r="Q1209" s="51"/>
      <c r="R1209" s="51"/>
      <c r="S1209" s="51"/>
      <c r="T1209" s="51"/>
      <c r="U1209" s="51"/>
      <c r="V1209" s="51"/>
      <c r="W1209" s="51"/>
      <c r="X1209" s="51"/>
      <c r="Y1209" s="51"/>
    </row>
    <row r="1210" spans="12:25">
      <c r="L1210" s="51"/>
      <c r="M1210" s="51"/>
      <c r="N1210" s="51"/>
      <c r="O1210" s="51"/>
      <c r="P1210" s="51"/>
      <c r="Q1210" s="51"/>
      <c r="R1210" s="51"/>
      <c r="S1210" s="51"/>
      <c r="T1210" s="51"/>
      <c r="U1210" s="51"/>
      <c r="V1210" s="51"/>
      <c r="W1210" s="51"/>
      <c r="X1210" s="51"/>
      <c r="Y1210" s="51"/>
    </row>
    <row r="1211" spans="12:25">
      <c r="L1211" s="51"/>
      <c r="M1211" s="51"/>
      <c r="N1211" s="51"/>
      <c r="O1211" s="51"/>
      <c r="P1211" s="51"/>
      <c r="Q1211" s="51"/>
      <c r="R1211" s="51"/>
      <c r="S1211" s="51"/>
      <c r="T1211" s="51"/>
      <c r="U1211" s="51"/>
      <c r="V1211" s="51"/>
      <c r="W1211" s="51"/>
      <c r="X1211" s="51"/>
      <c r="Y1211" s="51"/>
    </row>
    <row r="1212" spans="12:25">
      <c r="L1212" s="51"/>
      <c r="M1212" s="51"/>
      <c r="N1212" s="51"/>
      <c r="O1212" s="51"/>
      <c r="P1212" s="51"/>
      <c r="Q1212" s="51"/>
      <c r="R1212" s="51"/>
      <c r="S1212" s="51"/>
      <c r="T1212" s="51"/>
      <c r="U1212" s="51"/>
      <c r="V1212" s="51"/>
      <c r="W1212" s="51"/>
      <c r="X1212" s="51"/>
      <c r="Y1212" s="51"/>
    </row>
    <row r="1213" spans="12:25">
      <c r="L1213" s="51"/>
      <c r="M1213" s="51"/>
      <c r="N1213" s="51"/>
      <c r="O1213" s="51"/>
      <c r="P1213" s="51"/>
      <c r="Q1213" s="51"/>
      <c r="R1213" s="51"/>
      <c r="S1213" s="51"/>
      <c r="T1213" s="51"/>
      <c r="U1213" s="51"/>
      <c r="V1213" s="51"/>
      <c r="W1213" s="51"/>
      <c r="X1213" s="51"/>
      <c r="Y1213" s="51"/>
    </row>
    <row r="1214" spans="12:25">
      <c r="L1214" s="51"/>
      <c r="M1214" s="51"/>
      <c r="N1214" s="51"/>
      <c r="O1214" s="51"/>
      <c r="P1214" s="51"/>
      <c r="Q1214" s="51"/>
      <c r="R1214" s="51"/>
      <c r="S1214" s="51"/>
      <c r="T1214" s="51"/>
      <c r="U1214" s="51"/>
      <c r="V1214" s="51"/>
      <c r="W1214" s="51"/>
      <c r="X1214" s="51"/>
      <c r="Y1214" s="51"/>
    </row>
    <row r="1215" spans="12:25">
      <c r="L1215" s="51"/>
      <c r="M1215" s="51"/>
      <c r="N1215" s="51"/>
      <c r="O1215" s="51"/>
      <c r="P1215" s="51"/>
      <c r="Q1215" s="51"/>
      <c r="R1215" s="51"/>
      <c r="S1215" s="51"/>
      <c r="T1215" s="51"/>
      <c r="U1215" s="51"/>
      <c r="V1215" s="51"/>
      <c r="W1215" s="51"/>
      <c r="X1215" s="51"/>
      <c r="Y1215" s="51"/>
    </row>
    <row r="1216" spans="12:25">
      <c r="L1216" s="51"/>
      <c r="M1216" s="51"/>
      <c r="N1216" s="51"/>
      <c r="O1216" s="51"/>
      <c r="P1216" s="51"/>
      <c r="Q1216" s="51"/>
      <c r="R1216" s="51"/>
      <c r="S1216" s="51"/>
      <c r="T1216" s="51"/>
      <c r="U1216" s="51"/>
      <c r="V1216" s="51"/>
      <c r="W1216" s="51"/>
      <c r="X1216" s="51"/>
      <c r="Y1216" s="51"/>
    </row>
    <row r="1217" spans="12:25">
      <c r="L1217" s="51"/>
      <c r="M1217" s="51"/>
      <c r="N1217" s="51"/>
      <c r="O1217" s="51"/>
      <c r="P1217" s="51"/>
      <c r="Q1217" s="51"/>
      <c r="R1217" s="51"/>
      <c r="S1217" s="51"/>
      <c r="T1217" s="51"/>
      <c r="U1217" s="51"/>
      <c r="V1217" s="51"/>
      <c r="W1217" s="51"/>
      <c r="X1217" s="51"/>
      <c r="Y1217" s="51"/>
    </row>
    <row r="1218" spans="12:25">
      <c r="L1218" s="51"/>
      <c r="M1218" s="51"/>
      <c r="N1218" s="51"/>
      <c r="O1218" s="51"/>
      <c r="P1218" s="51"/>
      <c r="Q1218" s="51"/>
      <c r="R1218" s="51"/>
      <c r="S1218" s="51"/>
      <c r="T1218" s="51"/>
      <c r="U1218" s="51"/>
      <c r="V1218" s="51"/>
      <c r="W1218" s="51"/>
      <c r="X1218" s="51"/>
      <c r="Y1218" s="51"/>
    </row>
    <row r="1219" spans="12:25">
      <c r="L1219" s="51"/>
      <c r="M1219" s="51"/>
      <c r="N1219" s="51"/>
      <c r="O1219" s="51"/>
      <c r="P1219" s="51"/>
      <c r="Q1219" s="51"/>
      <c r="R1219" s="51"/>
      <c r="S1219" s="51"/>
      <c r="T1219" s="51"/>
      <c r="U1219" s="51"/>
      <c r="V1219" s="51"/>
      <c r="W1219" s="51"/>
      <c r="X1219" s="51"/>
      <c r="Y1219" s="51"/>
    </row>
    <row r="1220" spans="12:25">
      <c r="L1220" s="51"/>
      <c r="M1220" s="51"/>
      <c r="N1220" s="51"/>
      <c r="O1220" s="51"/>
      <c r="P1220" s="51"/>
      <c r="Q1220" s="51"/>
      <c r="R1220" s="51"/>
      <c r="S1220" s="51"/>
      <c r="T1220" s="51"/>
      <c r="U1220" s="51"/>
      <c r="V1220" s="51"/>
      <c r="W1220" s="51"/>
      <c r="X1220" s="51"/>
      <c r="Y1220" s="51"/>
    </row>
    <row r="1221" spans="12:25">
      <c r="L1221" s="51"/>
      <c r="M1221" s="51"/>
      <c r="N1221" s="51"/>
      <c r="O1221" s="51"/>
      <c r="P1221" s="51"/>
      <c r="Q1221" s="51"/>
      <c r="R1221" s="51"/>
      <c r="S1221" s="51"/>
      <c r="T1221" s="51"/>
      <c r="U1221" s="51"/>
      <c r="V1221" s="51"/>
      <c r="W1221" s="51"/>
      <c r="X1221" s="51"/>
      <c r="Y1221" s="51"/>
    </row>
    <row r="1222" spans="12:25">
      <c r="L1222" s="51"/>
      <c r="M1222" s="51"/>
      <c r="N1222" s="51"/>
      <c r="O1222" s="51"/>
      <c r="P1222" s="51"/>
      <c r="Q1222" s="51"/>
      <c r="R1222" s="51"/>
      <c r="S1222" s="51"/>
      <c r="T1222" s="51"/>
      <c r="U1222" s="51"/>
      <c r="V1222" s="51"/>
      <c r="W1222" s="51"/>
      <c r="X1222" s="51"/>
      <c r="Y1222" s="51"/>
    </row>
    <row r="1223" spans="12:25">
      <c r="L1223" s="51"/>
      <c r="M1223" s="51"/>
      <c r="N1223" s="51"/>
      <c r="O1223" s="51"/>
      <c r="P1223" s="51"/>
      <c r="Q1223" s="51"/>
      <c r="R1223" s="51"/>
      <c r="S1223" s="51"/>
      <c r="T1223" s="51"/>
      <c r="U1223" s="51"/>
      <c r="V1223" s="51"/>
      <c r="W1223" s="51"/>
      <c r="X1223" s="51"/>
      <c r="Y1223" s="51"/>
    </row>
    <row r="1224" spans="12:25">
      <c r="L1224" s="51"/>
      <c r="M1224" s="51"/>
      <c r="N1224" s="51"/>
      <c r="O1224" s="51"/>
      <c r="P1224" s="51"/>
      <c r="Q1224" s="51"/>
      <c r="R1224" s="51"/>
      <c r="S1224" s="51"/>
      <c r="T1224" s="51"/>
      <c r="U1224" s="51"/>
      <c r="V1224" s="51"/>
      <c r="W1224" s="51"/>
      <c r="X1224" s="51"/>
      <c r="Y1224" s="51"/>
    </row>
    <row r="1225" spans="12:25">
      <c r="L1225" s="51"/>
      <c r="M1225" s="51"/>
      <c r="N1225" s="51"/>
      <c r="O1225" s="51"/>
      <c r="P1225" s="51"/>
      <c r="Q1225" s="51"/>
      <c r="R1225" s="51"/>
      <c r="S1225" s="51"/>
      <c r="T1225" s="51"/>
      <c r="U1225" s="51"/>
      <c r="V1225" s="51"/>
      <c r="W1225" s="51"/>
      <c r="X1225" s="51"/>
      <c r="Y1225" s="51"/>
    </row>
    <row r="1226" spans="12:25">
      <c r="L1226" s="51"/>
      <c r="M1226" s="51"/>
      <c r="N1226" s="51"/>
      <c r="O1226" s="51"/>
      <c r="P1226" s="51"/>
      <c r="Q1226" s="51"/>
      <c r="R1226" s="51"/>
      <c r="S1226" s="51"/>
      <c r="T1226" s="51"/>
      <c r="U1226" s="51"/>
      <c r="V1226" s="51"/>
      <c r="W1226" s="51"/>
      <c r="X1226" s="51"/>
      <c r="Y1226" s="51"/>
    </row>
    <row r="1227" spans="12:25">
      <c r="L1227" s="51"/>
      <c r="M1227" s="51"/>
      <c r="N1227" s="51"/>
      <c r="O1227" s="51"/>
      <c r="P1227" s="51"/>
      <c r="Q1227" s="51"/>
      <c r="R1227" s="51"/>
      <c r="S1227" s="51"/>
      <c r="T1227" s="51"/>
      <c r="U1227" s="51"/>
      <c r="V1227" s="51"/>
      <c r="W1227" s="51"/>
      <c r="X1227" s="51"/>
      <c r="Y1227" s="51"/>
    </row>
    <row r="1228" spans="12:25">
      <c r="L1228" s="51"/>
      <c r="M1228" s="51"/>
      <c r="N1228" s="51"/>
      <c r="O1228" s="51"/>
      <c r="P1228" s="51"/>
      <c r="Q1228" s="51"/>
      <c r="R1228" s="51"/>
      <c r="S1228" s="51"/>
      <c r="T1228" s="51"/>
      <c r="U1228" s="51"/>
      <c r="V1228" s="51"/>
      <c r="W1228" s="51"/>
      <c r="X1228" s="51"/>
      <c r="Y1228" s="51"/>
    </row>
    <row r="1229" spans="12:25">
      <c r="L1229" s="51"/>
      <c r="M1229" s="51"/>
      <c r="N1229" s="51"/>
      <c r="O1229" s="51"/>
      <c r="P1229" s="51"/>
      <c r="Q1229" s="51"/>
      <c r="R1229" s="51"/>
      <c r="S1229" s="51"/>
      <c r="T1229" s="51"/>
      <c r="U1229" s="51"/>
      <c r="V1229" s="51"/>
      <c r="W1229" s="51"/>
      <c r="X1229" s="51"/>
      <c r="Y1229" s="51"/>
    </row>
    <row r="1230" spans="12:25">
      <c r="L1230" s="51"/>
      <c r="M1230" s="51"/>
      <c r="N1230" s="51"/>
      <c r="O1230" s="51"/>
      <c r="P1230" s="51"/>
      <c r="Q1230" s="51"/>
      <c r="R1230" s="51"/>
      <c r="S1230" s="51"/>
      <c r="T1230" s="51"/>
      <c r="U1230" s="51"/>
      <c r="V1230" s="51"/>
      <c r="W1230" s="51"/>
      <c r="X1230" s="51"/>
      <c r="Y1230" s="51"/>
    </row>
    <row r="1231" spans="12:25">
      <c r="L1231" s="51"/>
      <c r="M1231" s="51"/>
      <c r="N1231" s="51"/>
      <c r="O1231" s="51"/>
      <c r="P1231" s="51"/>
      <c r="Q1231" s="51"/>
      <c r="R1231" s="51"/>
      <c r="S1231" s="51"/>
      <c r="T1231" s="51"/>
      <c r="U1231" s="51"/>
      <c r="V1231" s="51"/>
      <c r="W1231" s="51"/>
      <c r="X1231" s="51"/>
      <c r="Y1231" s="51"/>
    </row>
    <row r="1232" spans="12:25">
      <c r="L1232" s="51"/>
      <c r="M1232" s="51"/>
      <c r="N1232" s="51"/>
      <c r="O1232" s="51"/>
      <c r="P1232" s="51"/>
      <c r="Q1232" s="51"/>
      <c r="R1232" s="51"/>
      <c r="S1232" s="51"/>
      <c r="T1232" s="51"/>
      <c r="U1232" s="51"/>
      <c r="V1232" s="51"/>
      <c r="W1232" s="51"/>
      <c r="X1232" s="51"/>
      <c r="Y1232" s="51"/>
    </row>
    <row r="1233" spans="12:25">
      <c r="L1233" s="51"/>
      <c r="M1233" s="51"/>
      <c r="N1233" s="51"/>
      <c r="O1233" s="51"/>
      <c r="P1233" s="51"/>
      <c r="Q1233" s="51"/>
      <c r="R1233" s="51"/>
      <c r="S1233" s="51"/>
      <c r="T1233" s="51"/>
      <c r="U1233" s="51"/>
      <c r="V1233" s="51"/>
      <c r="W1233" s="51"/>
      <c r="X1233" s="51"/>
      <c r="Y1233" s="51"/>
    </row>
    <row r="1234" spans="12:25">
      <c r="L1234" s="51"/>
      <c r="M1234" s="51"/>
      <c r="N1234" s="51"/>
      <c r="O1234" s="51"/>
      <c r="P1234" s="51"/>
      <c r="Q1234" s="51"/>
      <c r="R1234" s="51"/>
      <c r="S1234" s="51"/>
      <c r="T1234" s="51"/>
      <c r="U1234" s="51"/>
      <c r="V1234" s="51"/>
      <c r="W1234" s="51"/>
      <c r="X1234" s="51"/>
      <c r="Y1234" s="51"/>
    </row>
    <row r="1235" spans="12:25">
      <c r="L1235" s="51"/>
      <c r="M1235" s="51"/>
      <c r="N1235" s="51"/>
      <c r="O1235" s="51"/>
      <c r="P1235" s="51"/>
      <c r="Q1235" s="51"/>
      <c r="R1235" s="51"/>
      <c r="S1235" s="51"/>
      <c r="T1235" s="51"/>
      <c r="U1235" s="51"/>
      <c r="V1235" s="51"/>
      <c r="W1235" s="51"/>
      <c r="X1235" s="51"/>
      <c r="Y1235" s="51"/>
    </row>
    <row r="1236" spans="12:25">
      <c r="L1236" s="51"/>
      <c r="M1236" s="51"/>
      <c r="N1236" s="51"/>
      <c r="O1236" s="51"/>
      <c r="P1236" s="51"/>
      <c r="Q1236" s="51"/>
      <c r="R1236" s="51"/>
      <c r="S1236" s="51"/>
      <c r="T1236" s="51"/>
      <c r="U1236" s="51"/>
      <c r="V1236" s="51"/>
      <c r="W1236" s="51"/>
      <c r="X1236" s="51"/>
      <c r="Y1236" s="51"/>
    </row>
    <row r="1237" spans="12:25">
      <c r="L1237" s="51"/>
      <c r="M1237" s="51"/>
      <c r="N1237" s="51"/>
      <c r="O1237" s="51"/>
      <c r="P1237" s="51"/>
      <c r="Q1237" s="51"/>
      <c r="R1237" s="51"/>
      <c r="S1237" s="51"/>
      <c r="T1237" s="51"/>
      <c r="U1237" s="51"/>
      <c r="V1237" s="51"/>
      <c r="W1237" s="51"/>
      <c r="X1237" s="51"/>
      <c r="Y1237" s="51"/>
    </row>
    <row r="1238" spans="12:25">
      <c r="L1238" s="51"/>
      <c r="M1238" s="51"/>
      <c r="N1238" s="51"/>
      <c r="O1238" s="51"/>
      <c r="P1238" s="51"/>
      <c r="Q1238" s="51"/>
      <c r="R1238" s="51"/>
      <c r="S1238" s="51"/>
      <c r="T1238" s="51"/>
      <c r="U1238" s="51"/>
      <c r="V1238" s="51"/>
      <c r="W1238" s="51"/>
      <c r="X1238" s="51"/>
      <c r="Y1238" s="51"/>
    </row>
    <row r="1239" spans="12:25">
      <c r="L1239" s="51"/>
      <c r="M1239" s="51"/>
      <c r="N1239" s="51"/>
      <c r="O1239" s="51"/>
      <c r="P1239" s="51"/>
      <c r="Q1239" s="51"/>
      <c r="R1239" s="51"/>
      <c r="S1239" s="51"/>
      <c r="T1239" s="51"/>
      <c r="U1239" s="51"/>
      <c r="V1239" s="51"/>
      <c r="W1239" s="51"/>
      <c r="X1239" s="51"/>
      <c r="Y1239" s="51"/>
    </row>
    <row r="1240" spans="12:25">
      <c r="L1240" s="51"/>
      <c r="M1240" s="51"/>
      <c r="N1240" s="51"/>
      <c r="O1240" s="51"/>
      <c r="P1240" s="51"/>
      <c r="Q1240" s="51"/>
      <c r="R1240" s="51"/>
      <c r="S1240" s="51"/>
      <c r="T1240" s="51"/>
      <c r="U1240" s="51"/>
      <c r="V1240" s="51"/>
      <c r="W1240" s="51"/>
      <c r="X1240" s="51"/>
      <c r="Y1240" s="51"/>
    </row>
    <row r="1241" spans="12:25">
      <c r="L1241" s="51"/>
      <c r="M1241" s="51"/>
      <c r="N1241" s="51"/>
      <c r="O1241" s="51"/>
      <c r="P1241" s="51"/>
      <c r="Q1241" s="51"/>
      <c r="R1241" s="51"/>
      <c r="S1241" s="51"/>
      <c r="T1241" s="51"/>
      <c r="U1241" s="51"/>
      <c r="V1241" s="51"/>
      <c r="W1241" s="51"/>
      <c r="X1241" s="51"/>
      <c r="Y1241" s="51"/>
    </row>
    <row r="1242" spans="12:25">
      <c r="L1242" s="51"/>
      <c r="M1242" s="51"/>
      <c r="N1242" s="51"/>
      <c r="O1242" s="51"/>
      <c r="P1242" s="51"/>
      <c r="Q1242" s="51"/>
      <c r="R1242" s="51"/>
      <c r="S1242" s="51"/>
      <c r="T1242" s="51"/>
      <c r="U1242" s="51"/>
      <c r="V1242" s="51"/>
      <c r="W1242" s="51"/>
      <c r="X1242" s="51"/>
      <c r="Y1242" s="51"/>
    </row>
    <row r="1243" spans="12:25">
      <c r="L1243" s="51"/>
      <c r="M1243" s="51"/>
      <c r="N1243" s="51"/>
      <c r="O1243" s="51"/>
      <c r="P1243" s="51"/>
      <c r="Q1243" s="51"/>
      <c r="R1243" s="51"/>
      <c r="S1243" s="51"/>
      <c r="T1243" s="51"/>
      <c r="U1243" s="51"/>
      <c r="V1243" s="51"/>
      <c r="W1243" s="51"/>
      <c r="X1243" s="51"/>
      <c r="Y1243" s="51"/>
    </row>
    <row r="1244" spans="12:25">
      <c r="L1244" s="51"/>
      <c r="M1244" s="51"/>
      <c r="N1244" s="51"/>
      <c r="O1244" s="51"/>
      <c r="P1244" s="51"/>
      <c r="Q1244" s="51"/>
      <c r="R1244" s="51"/>
      <c r="S1244" s="51"/>
      <c r="T1244" s="51"/>
      <c r="U1244" s="51"/>
      <c r="V1244" s="51"/>
      <c r="W1244" s="51"/>
      <c r="X1244" s="51"/>
      <c r="Y1244" s="51"/>
    </row>
    <row r="1245" spans="12:25">
      <c r="L1245" s="51"/>
      <c r="M1245" s="51"/>
      <c r="N1245" s="51"/>
      <c r="O1245" s="51"/>
      <c r="P1245" s="51"/>
      <c r="Q1245" s="51"/>
      <c r="R1245" s="51"/>
      <c r="S1245" s="51"/>
      <c r="T1245" s="51"/>
      <c r="U1245" s="51"/>
      <c r="V1245" s="51"/>
      <c r="W1245" s="51"/>
      <c r="X1245" s="51"/>
      <c r="Y1245" s="51"/>
    </row>
    <row r="1246" spans="12:25">
      <c r="L1246" s="51"/>
      <c r="M1246" s="51"/>
      <c r="N1246" s="51"/>
      <c r="O1246" s="51"/>
      <c r="P1246" s="51"/>
      <c r="Q1246" s="51"/>
      <c r="R1246" s="51"/>
      <c r="S1246" s="51"/>
      <c r="T1246" s="51"/>
      <c r="U1246" s="51"/>
      <c r="V1246" s="51"/>
      <c r="W1246" s="51"/>
      <c r="X1246" s="51"/>
      <c r="Y1246" s="51"/>
    </row>
    <row r="1247" spans="12:25">
      <c r="L1247" s="51"/>
      <c r="M1247" s="51"/>
      <c r="N1247" s="51"/>
      <c r="O1247" s="51"/>
      <c r="P1247" s="51"/>
      <c r="Q1247" s="51"/>
      <c r="R1247" s="51"/>
      <c r="S1247" s="51"/>
      <c r="T1247" s="51"/>
      <c r="U1247" s="51"/>
      <c r="V1247" s="51"/>
      <c r="W1247" s="51"/>
      <c r="X1247" s="51"/>
      <c r="Y1247" s="51"/>
    </row>
    <row r="1248" spans="12:25">
      <c r="L1248" s="51"/>
      <c r="M1248" s="51"/>
      <c r="N1248" s="51"/>
      <c r="O1248" s="51"/>
      <c r="P1248" s="51"/>
      <c r="Q1248" s="51"/>
      <c r="R1248" s="51"/>
      <c r="S1248" s="51"/>
      <c r="T1248" s="51"/>
      <c r="U1248" s="51"/>
      <c r="V1248" s="51"/>
      <c r="W1248" s="51"/>
      <c r="X1248" s="51"/>
      <c r="Y1248" s="51"/>
    </row>
    <row r="1249" spans="12:25">
      <c r="L1249" s="51"/>
      <c r="M1249" s="51"/>
      <c r="N1249" s="51"/>
      <c r="O1249" s="51"/>
      <c r="P1249" s="51"/>
      <c r="Q1249" s="51"/>
      <c r="R1249" s="51"/>
      <c r="S1249" s="51"/>
      <c r="T1249" s="51"/>
      <c r="U1249" s="51"/>
      <c r="V1249" s="51"/>
      <c r="W1249" s="51"/>
      <c r="X1249" s="51"/>
      <c r="Y1249" s="51"/>
    </row>
    <row r="1250" spans="12:25">
      <c r="L1250" s="51"/>
      <c r="M1250" s="51"/>
      <c r="N1250" s="51"/>
      <c r="O1250" s="51"/>
      <c r="P1250" s="51"/>
      <c r="Q1250" s="51"/>
      <c r="R1250" s="51"/>
      <c r="S1250" s="51"/>
      <c r="T1250" s="51"/>
      <c r="U1250" s="51"/>
      <c r="V1250" s="51"/>
      <c r="W1250" s="51"/>
      <c r="X1250" s="51"/>
      <c r="Y1250" s="51"/>
    </row>
    <row r="1251" spans="12:25">
      <c r="L1251" s="50"/>
      <c r="M1251" s="50"/>
      <c r="N1251" s="50"/>
      <c r="O1251" s="50"/>
      <c r="P1251" s="50"/>
      <c r="Q1251" s="50"/>
      <c r="R1251" s="50"/>
      <c r="S1251" s="50"/>
      <c r="T1251" s="50"/>
      <c r="U1251" s="50"/>
      <c r="V1251" s="50"/>
      <c r="W1251" s="50"/>
      <c r="X1251" s="50"/>
      <c r="Y1251" s="50"/>
    </row>
    <row r="1252" spans="12:25">
      <c r="L1252" s="51"/>
      <c r="M1252" s="51"/>
      <c r="N1252" s="51"/>
      <c r="O1252" s="51"/>
      <c r="P1252" s="51"/>
      <c r="Q1252" s="51"/>
      <c r="R1252" s="51"/>
      <c r="S1252" s="51"/>
      <c r="T1252" s="51"/>
      <c r="U1252" s="51"/>
      <c r="V1252" s="51"/>
      <c r="W1252" s="51"/>
      <c r="X1252" s="51"/>
      <c r="Y1252" s="51"/>
    </row>
    <row r="1253" spans="12:25">
      <c r="L1253" s="51"/>
      <c r="M1253" s="51"/>
      <c r="N1253" s="51"/>
      <c r="O1253" s="51"/>
      <c r="P1253" s="51"/>
      <c r="Q1253" s="51"/>
      <c r="R1253" s="51"/>
      <c r="S1253" s="51"/>
      <c r="T1253" s="51"/>
      <c r="U1253" s="51"/>
      <c r="V1253" s="51"/>
      <c r="W1253" s="51"/>
      <c r="X1253" s="51"/>
      <c r="Y1253" s="51"/>
    </row>
    <row r="1254" spans="12:25">
      <c r="L1254" s="51"/>
      <c r="M1254" s="51"/>
      <c r="N1254" s="51"/>
      <c r="O1254" s="51"/>
      <c r="P1254" s="51"/>
      <c r="Q1254" s="51"/>
      <c r="R1254" s="51"/>
      <c r="S1254" s="51"/>
      <c r="T1254" s="51"/>
      <c r="U1254" s="51"/>
      <c r="V1254" s="51"/>
      <c r="W1254" s="51"/>
      <c r="X1254" s="51"/>
      <c r="Y1254" s="51"/>
    </row>
    <row r="1255" spans="12:25">
      <c r="L1255" s="51"/>
      <c r="M1255" s="51"/>
      <c r="N1255" s="51"/>
      <c r="O1255" s="51"/>
      <c r="P1255" s="51"/>
      <c r="Q1255" s="51"/>
      <c r="R1255" s="51"/>
      <c r="S1255" s="51"/>
      <c r="T1255" s="51"/>
      <c r="U1255" s="51"/>
      <c r="V1255" s="51"/>
      <c r="W1255" s="51"/>
      <c r="X1255" s="51"/>
      <c r="Y1255" s="51"/>
    </row>
    <row r="1256" spans="12:25">
      <c r="L1256" s="51"/>
      <c r="M1256" s="51"/>
      <c r="N1256" s="51"/>
      <c r="O1256" s="51"/>
      <c r="P1256" s="51"/>
      <c r="Q1256" s="51"/>
      <c r="R1256" s="51"/>
      <c r="S1256" s="51"/>
      <c r="T1256" s="51"/>
      <c r="U1256" s="51"/>
      <c r="V1256" s="51"/>
      <c r="W1256" s="51"/>
      <c r="X1256" s="51"/>
      <c r="Y1256" s="51"/>
    </row>
    <row r="1257" spans="12:25">
      <c r="L1257" s="51"/>
      <c r="M1257" s="51"/>
      <c r="N1257" s="51"/>
      <c r="O1257" s="51"/>
      <c r="P1257" s="51"/>
      <c r="Q1257" s="51"/>
      <c r="R1257" s="51"/>
      <c r="S1257" s="51"/>
      <c r="T1257" s="51"/>
      <c r="U1257" s="51"/>
      <c r="V1257" s="51"/>
      <c r="W1257" s="51"/>
      <c r="X1257" s="51"/>
      <c r="Y1257" s="51"/>
    </row>
    <row r="1258" spans="12:25">
      <c r="L1258" s="51"/>
      <c r="M1258" s="51"/>
      <c r="N1258" s="51"/>
      <c r="O1258" s="51"/>
      <c r="P1258" s="51"/>
      <c r="Q1258" s="51"/>
      <c r="R1258" s="51"/>
      <c r="S1258" s="51"/>
      <c r="T1258" s="51"/>
      <c r="U1258" s="51"/>
      <c r="V1258" s="51"/>
      <c r="W1258" s="51"/>
      <c r="X1258" s="51"/>
      <c r="Y1258" s="51"/>
    </row>
    <row r="1259" spans="12:25">
      <c r="L1259" s="51"/>
      <c r="M1259" s="51"/>
      <c r="N1259" s="51"/>
      <c r="O1259" s="51"/>
      <c r="P1259" s="51"/>
      <c r="Q1259" s="51"/>
      <c r="R1259" s="51"/>
      <c r="S1259" s="51"/>
      <c r="T1259" s="51"/>
      <c r="U1259" s="51"/>
      <c r="V1259" s="51"/>
      <c r="W1259" s="51"/>
      <c r="X1259" s="51"/>
      <c r="Y1259" s="51"/>
    </row>
    <row r="1260" spans="12:25">
      <c r="L1260" s="51"/>
      <c r="M1260" s="51"/>
      <c r="N1260" s="51"/>
      <c r="O1260" s="51"/>
      <c r="P1260" s="51"/>
      <c r="Q1260" s="51"/>
      <c r="R1260" s="51"/>
      <c r="S1260" s="51"/>
      <c r="T1260" s="51"/>
      <c r="U1260" s="51"/>
      <c r="V1260" s="51"/>
      <c r="W1260" s="51"/>
      <c r="X1260" s="51"/>
      <c r="Y1260" s="51"/>
    </row>
    <row r="1261" spans="12:25">
      <c r="L1261" s="51"/>
      <c r="M1261" s="51"/>
      <c r="N1261" s="51"/>
      <c r="O1261" s="51"/>
      <c r="P1261" s="51"/>
      <c r="Q1261" s="51"/>
      <c r="R1261" s="51"/>
      <c r="S1261" s="51"/>
      <c r="T1261" s="51"/>
      <c r="U1261" s="51"/>
      <c r="V1261" s="51"/>
      <c r="W1261" s="51"/>
      <c r="X1261" s="51"/>
      <c r="Y1261" s="51"/>
    </row>
    <row r="1262" spans="12:25">
      <c r="L1262" s="51"/>
      <c r="M1262" s="51"/>
      <c r="N1262" s="51"/>
      <c r="O1262" s="51"/>
      <c r="P1262" s="51"/>
      <c r="Q1262" s="51"/>
      <c r="R1262" s="51"/>
      <c r="S1262" s="51"/>
      <c r="T1262" s="51"/>
      <c r="U1262" s="51"/>
      <c r="V1262" s="51"/>
      <c r="W1262" s="51"/>
      <c r="X1262" s="51"/>
      <c r="Y1262" s="51"/>
    </row>
    <row r="1263" spans="12:25">
      <c r="L1263" s="51"/>
      <c r="M1263" s="51"/>
      <c r="N1263" s="51"/>
      <c r="O1263" s="51"/>
      <c r="P1263" s="51"/>
      <c r="Q1263" s="51"/>
      <c r="R1263" s="51"/>
      <c r="S1263" s="51"/>
      <c r="T1263" s="51"/>
      <c r="U1263" s="51"/>
      <c r="V1263" s="51"/>
      <c r="W1263" s="51"/>
      <c r="X1263" s="51"/>
      <c r="Y1263" s="51"/>
    </row>
    <row r="1264" spans="12:25">
      <c r="L1264" s="51"/>
      <c r="M1264" s="51"/>
      <c r="N1264" s="51"/>
      <c r="O1264" s="51"/>
      <c r="P1264" s="51"/>
      <c r="Q1264" s="51"/>
      <c r="R1264" s="51"/>
      <c r="S1264" s="51"/>
      <c r="T1264" s="51"/>
      <c r="U1264" s="51"/>
      <c r="V1264" s="51"/>
      <c r="W1264" s="51"/>
      <c r="X1264" s="51"/>
      <c r="Y1264" s="51"/>
    </row>
    <row r="1265" spans="12:25">
      <c r="L1265" s="51"/>
      <c r="M1265" s="51"/>
      <c r="N1265" s="51"/>
      <c r="O1265" s="51"/>
      <c r="P1265" s="51"/>
      <c r="Q1265" s="51"/>
      <c r="R1265" s="51"/>
      <c r="S1265" s="51"/>
      <c r="T1265" s="51"/>
      <c r="U1265" s="51"/>
      <c r="V1265" s="51"/>
      <c r="W1265" s="51"/>
      <c r="X1265" s="51"/>
      <c r="Y1265" s="51"/>
    </row>
    <row r="1266" spans="12:25">
      <c r="L1266" s="51"/>
      <c r="M1266" s="51"/>
      <c r="N1266" s="51"/>
      <c r="O1266" s="51"/>
      <c r="P1266" s="51"/>
      <c r="Q1266" s="51"/>
      <c r="R1266" s="51"/>
      <c r="S1266" s="51"/>
      <c r="T1266" s="51"/>
      <c r="U1266" s="51"/>
      <c r="V1266" s="51"/>
      <c r="W1266" s="51"/>
      <c r="X1266" s="51"/>
      <c r="Y1266" s="51"/>
    </row>
    <row r="1267" spans="12:25">
      <c r="L1267" s="51"/>
      <c r="M1267" s="51"/>
      <c r="N1267" s="51"/>
      <c r="O1267" s="51"/>
      <c r="P1267" s="51"/>
      <c r="Q1267" s="51"/>
      <c r="R1267" s="51"/>
      <c r="S1267" s="51"/>
      <c r="T1267" s="51"/>
      <c r="U1267" s="51"/>
      <c r="V1267" s="51"/>
      <c r="W1267" s="51"/>
      <c r="X1267" s="51"/>
      <c r="Y1267" s="51"/>
    </row>
    <row r="1268" spans="12:25">
      <c r="L1268" s="51"/>
      <c r="M1268" s="51"/>
      <c r="N1268" s="51"/>
      <c r="O1268" s="51"/>
      <c r="P1268" s="51"/>
      <c r="Q1268" s="51"/>
      <c r="R1268" s="51"/>
      <c r="S1268" s="51"/>
      <c r="T1268" s="51"/>
      <c r="U1268" s="51"/>
      <c r="V1268" s="51"/>
      <c r="W1268" s="51"/>
      <c r="X1268" s="51"/>
      <c r="Y1268" s="51"/>
    </row>
    <row r="1269" spans="12:25">
      <c r="L1269" s="51"/>
      <c r="M1269" s="51"/>
      <c r="N1269" s="51"/>
      <c r="O1269" s="51"/>
      <c r="P1269" s="51"/>
      <c r="Q1269" s="51"/>
      <c r="R1269" s="51"/>
      <c r="S1269" s="51"/>
      <c r="T1269" s="51"/>
      <c r="U1269" s="51"/>
      <c r="V1269" s="51"/>
      <c r="W1269" s="51"/>
      <c r="X1269" s="51"/>
      <c r="Y1269" s="51"/>
    </row>
    <row r="1270" spans="12:25">
      <c r="L1270" s="51"/>
      <c r="M1270" s="51"/>
      <c r="N1270" s="51"/>
      <c r="O1270" s="51"/>
      <c r="P1270" s="51"/>
      <c r="Q1270" s="51"/>
      <c r="R1270" s="51"/>
      <c r="S1270" s="51"/>
      <c r="T1270" s="51"/>
      <c r="U1270" s="51"/>
      <c r="V1270" s="51"/>
      <c r="W1270" s="51"/>
      <c r="X1270" s="51"/>
      <c r="Y1270" s="51"/>
    </row>
    <row r="1271" spans="12:25">
      <c r="L1271" s="51"/>
      <c r="M1271" s="51"/>
      <c r="N1271" s="51"/>
      <c r="O1271" s="51"/>
      <c r="P1271" s="51"/>
      <c r="Q1271" s="51"/>
      <c r="R1271" s="51"/>
      <c r="S1271" s="51"/>
      <c r="T1271" s="51"/>
      <c r="U1271" s="51"/>
      <c r="V1271" s="51"/>
      <c r="W1271" s="51"/>
      <c r="X1271" s="51"/>
      <c r="Y1271" s="51"/>
    </row>
    <row r="1272" spans="12:25">
      <c r="L1272" s="51"/>
      <c r="M1272" s="51"/>
      <c r="N1272" s="51"/>
      <c r="O1272" s="51"/>
      <c r="P1272" s="51"/>
      <c r="Q1272" s="51"/>
      <c r="R1272" s="51"/>
      <c r="S1272" s="51"/>
      <c r="T1272" s="51"/>
      <c r="U1272" s="51"/>
      <c r="V1272" s="51"/>
      <c r="W1272" s="51"/>
      <c r="X1272" s="51"/>
      <c r="Y1272" s="51"/>
    </row>
    <row r="1273" spans="12:25">
      <c r="L1273" s="51"/>
      <c r="M1273" s="51"/>
      <c r="N1273" s="51"/>
      <c r="O1273" s="51"/>
      <c r="P1273" s="51"/>
      <c r="Q1273" s="51"/>
      <c r="R1273" s="51"/>
      <c r="S1273" s="51"/>
      <c r="T1273" s="51"/>
      <c r="U1273" s="51"/>
      <c r="V1273" s="51"/>
      <c r="W1273" s="51"/>
      <c r="X1273" s="51"/>
      <c r="Y1273" s="51"/>
    </row>
    <row r="1274" spans="12:25">
      <c r="L1274" s="51"/>
      <c r="M1274" s="51"/>
      <c r="N1274" s="51"/>
      <c r="O1274" s="51"/>
      <c r="P1274" s="51"/>
      <c r="Q1274" s="51"/>
      <c r="R1274" s="51"/>
      <c r="S1274" s="51"/>
      <c r="T1274" s="51"/>
      <c r="U1274" s="51"/>
      <c r="V1274" s="51"/>
      <c r="W1274" s="51"/>
      <c r="X1274" s="51"/>
      <c r="Y1274" s="51"/>
    </row>
    <row r="1275" spans="12:25">
      <c r="L1275" s="51"/>
      <c r="M1275" s="51"/>
      <c r="N1275" s="51"/>
      <c r="O1275" s="51"/>
      <c r="P1275" s="51"/>
      <c r="Q1275" s="51"/>
      <c r="R1275" s="51"/>
      <c r="S1275" s="51"/>
      <c r="T1275" s="51"/>
      <c r="U1275" s="51"/>
      <c r="V1275" s="51"/>
      <c r="W1275" s="51"/>
      <c r="X1275" s="51"/>
      <c r="Y1275" s="51"/>
    </row>
    <row r="1276" spans="12:25">
      <c r="L1276" s="51"/>
      <c r="M1276" s="51"/>
      <c r="N1276" s="51"/>
      <c r="O1276" s="51"/>
      <c r="P1276" s="51"/>
      <c r="Q1276" s="51"/>
      <c r="R1276" s="51"/>
      <c r="S1276" s="51"/>
      <c r="T1276" s="51"/>
      <c r="U1276" s="51"/>
      <c r="V1276" s="51"/>
      <c r="W1276" s="51"/>
      <c r="X1276" s="51"/>
      <c r="Y1276" s="51"/>
    </row>
    <row r="1277" spans="12:25">
      <c r="L1277" s="51"/>
      <c r="M1277" s="51"/>
      <c r="N1277" s="51"/>
      <c r="O1277" s="51"/>
      <c r="P1277" s="51"/>
      <c r="Q1277" s="51"/>
      <c r="R1277" s="51"/>
      <c r="S1277" s="51"/>
      <c r="T1277" s="51"/>
      <c r="U1277" s="51"/>
      <c r="V1277" s="51"/>
      <c r="W1277" s="51"/>
      <c r="X1277" s="51"/>
      <c r="Y1277" s="51"/>
    </row>
    <row r="1278" spans="12:25">
      <c r="L1278" s="51"/>
      <c r="M1278" s="51"/>
      <c r="N1278" s="51"/>
      <c r="O1278" s="51"/>
      <c r="P1278" s="51"/>
      <c r="Q1278" s="51"/>
      <c r="R1278" s="51"/>
      <c r="S1278" s="51"/>
      <c r="T1278" s="51"/>
      <c r="U1278" s="51"/>
      <c r="V1278" s="51"/>
      <c r="W1278" s="51"/>
      <c r="X1278" s="51"/>
      <c r="Y1278" s="51"/>
    </row>
    <row r="1279" spans="12:25">
      <c r="L1279" s="51"/>
      <c r="M1279" s="51"/>
      <c r="N1279" s="51"/>
      <c r="O1279" s="51"/>
      <c r="P1279" s="51"/>
      <c r="Q1279" s="51"/>
      <c r="R1279" s="51"/>
      <c r="S1279" s="51"/>
      <c r="T1279" s="51"/>
      <c r="U1279" s="51"/>
      <c r="V1279" s="51"/>
      <c r="W1279" s="51"/>
      <c r="X1279" s="51"/>
      <c r="Y1279" s="51"/>
    </row>
    <row r="1280" spans="12:25">
      <c r="L1280" s="51"/>
      <c r="M1280" s="51"/>
      <c r="N1280" s="51"/>
      <c r="O1280" s="51"/>
      <c r="P1280" s="51"/>
      <c r="Q1280" s="51"/>
      <c r="R1280" s="51"/>
      <c r="S1280" s="51"/>
      <c r="T1280" s="51"/>
      <c r="U1280" s="51"/>
      <c r="V1280" s="51"/>
      <c r="W1280" s="51"/>
      <c r="X1280" s="51"/>
      <c r="Y1280" s="51"/>
    </row>
    <row r="1281" spans="12:25">
      <c r="L1281" s="51"/>
      <c r="M1281" s="51"/>
      <c r="N1281" s="51"/>
      <c r="O1281" s="51"/>
      <c r="P1281" s="51"/>
      <c r="Q1281" s="51"/>
      <c r="R1281" s="51"/>
      <c r="S1281" s="51"/>
      <c r="T1281" s="51"/>
      <c r="U1281" s="51"/>
      <c r="V1281" s="51"/>
      <c r="W1281" s="51"/>
      <c r="X1281" s="51"/>
      <c r="Y1281" s="51"/>
    </row>
    <row r="1282" spans="12:25">
      <c r="L1282" s="51"/>
      <c r="M1282" s="51"/>
      <c r="N1282" s="51"/>
      <c r="O1282" s="51"/>
      <c r="P1282" s="51"/>
      <c r="Q1282" s="51"/>
      <c r="R1282" s="51"/>
      <c r="S1282" s="51"/>
      <c r="T1282" s="51"/>
      <c r="U1282" s="51"/>
      <c r="V1282" s="51"/>
      <c r="W1282" s="51"/>
      <c r="X1282" s="51"/>
      <c r="Y1282" s="51"/>
    </row>
    <row r="1283" spans="12:25">
      <c r="L1283" s="51"/>
      <c r="M1283" s="51"/>
      <c r="N1283" s="51"/>
      <c r="O1283" s="51"/>
      <c r="P1283" s="51"/>
      <c r="Q1283" s="51"/>
      <c r="R1283" s="51"/>
      <c r="S1283" s="51"/>
      <c r="T1283" s="51"/>
      <c r="U1283" s="51"/>
      <c r="V1283" s="51"/>
      <c r="W1283" s="51"/>
      <c r="X1283" s="51"/>
      <c r="Y1283" s="51"/>
    </row>
    <row r="1284" spans="12:25">
      <c r="L1284" s="51"/>
      <c r="M1284" s="51"/>
      <c r="N1284" s="51"/>
      <c r="O1284" s="51"/>
      <c r="P1284" s="51"/>
      <c r="Q1284" s="51"/>
      <c r="R1284" s="51"/>
      <c r="S1284" s="51"/>
      <c r="T1284" s="51"/>
      <c r="U1284" s="51"/>
      <c r="V1284" s="51"/>
      <c r="W1284" s="51"/>
      <c r="X1284" s="51"/>
      <c r="Y1284" s="51"/>
    </row>
    <row r="1285" spans="12:25">
      <c r="L1285" s="51"/>
      <c r="M1285" s="51"/>
      <c r="N1285" s="51"/>
      <c r="O1285" s="51"/>
      <c r="P1285" s="51"/>
      <c r="Q1285" s="51"/>
      <c r="R1285" s="51"/>
      <c r="S1285" s="51"/>
      <c r="T1285" s="51"/>
      <c r="U1285" s="51"/>
      <c r="V1285" s="51"/>
      <c r="W1285" s="51"/>
      <c r="X1285" s="51"/>
      <c r="Y1285" s="51"/>
    </row>
    <row r="1286" spans="12:25">
      <c r="L1286" s="51"/>
      <c r="M1286" s="51"/>
      <c r="N1286" s="51"/>
      <c r="O1286" s="51"/>
      <c r="P1286" s="51"/>
      <c r="Q1286" s="51"/>
      <c r="R1286" s="51"/>
      <c r="S1286" s="51"/>
      <c r="T1286" s="51"/>
      <c r="U1286" s="51"/>
      <c r="V1286" s="51"/>
      <c r="W1286" s="51"/>
      <c r="X1286" s="51"/>
      <c r="Y1286" s="51"/>
    </row>
    <row r="1287" spans="12:25">
      <c r="L1287" s="51"/>
      <c r="M1287" s="51"/>
      <c r="N1287" s="51"/>
      <c r="O1287" s="51"/>
      <c r="P1287" s="51"/>
      <c r="Q1287" s="51"/>
      <c r="R1287" s="51"/>
      <c r="S1287" s="51"/>
      <c r="T1287" s="51"/>
      <c r="U1287" s="51"/>
      <c r="V1287" s="51"/>
      <c r="W1287" s="51"/>
      <c r="X1287" s="51"/>
      <c r="Y1287" s="51"/>
    </row>
    <row r="1288" spans="12:25">
      <c r="L1288" s="51"/>
      <c r="M1288" s="51"/>
      <c r="N1288" s="51"/>
      <c r="O1288" s="51"/>
      <c r="P1288" s="51"/>
      <c r="Q1288" s="51"/>
      <c r="R1288" s="51"/>
      <c r="S1288" s="51"/>
      <c r="T1288" s="51"/>
      <c r="U1288" s="51"/>
      <c r="V1288" s="51"/>
      <c r="W1288" s="51"/>
      <c r="X1288" s="51"/>
      <c r="Y1288" s="51"/>
    </row>
    <row r="1289" spans="12:25">
      <c r="L1289" s="51"/>
      <c r="M1289" s="51"/>
      <c r="N1289" s="51"/>
      <c r="O1289" s="51"/>
      <c r="P1289" s="51"/>
      <c r="Q1289" s="51"/>
      <c r="R1289" s="51"/>
      <c r="S1289" s="51"/>
      <c r="T1289" s="51"/>
      <c r="U1289" s="51"/>
      <c r="V1289" s="51"/>
      <c r="W1289" s="51"/>
      <c r="X1289" s="51"/>
      <c r="Y1289" s="51"/>
    </row>
    <row r="1290" spans="12:25">
      <c r="L1290" s="51"/>
      <c r="M1290" s="51"/>
      <c r="N1290" s="51"/>
      <c r="O1290" s="51"/>
      <c r="P1290" s="51"/>
      <c r="Q1290" s="51"/>
      <c r="R1290" s="51"/>
      <c r="S1290" s="51"/>
      <c r="T1290" s="51"/>
      <c r="U1290" s="51"/>
      <c r="V1290" s="51"/>
      <c r="W1290" s="51"/>
      <c r="X1290" s="51"/>
      <c r="Y1290" s="51"/>
    </row>
    <row r="1291" spans="12:25">
      <c r="L1291" s="51"/>
      <c r="M1291" s="51"/>
      <c r="N1291" s="51"/>
      <c r="O1291" s="51"/>
      <c r="P1291" s="51"/>
      <c r="Q1291" s="51"/>
      <c r="R1291" s="51"/>
      <c r="S1291" s="51"/>
      <c r="T1291" s="51"/>
      <c r="U1291" s="51"/>
      <c r="V1291" s="51"/>
      <c r="W1291" s="51"/>
      <c r="X1291" s="51"/>
      <c r="Y1291" s="51"/>
    </row>
    <row r="1292" spans="12:25">
      <c r="L1292" s="51"/>
      <c r="M1292" s="51"/>
      <c r="N1292" s="51"/>
      <c r="O1292" s="51"/>
      <c r="P1292" s="51"/>
      <c r="Q1292" s="51"/>
      <c r="R1292" s="51"/>
      <c r="S1292" s="51"/>
      <c r="T1292" s="51"/>
      <c r="U1292" s="51"/>
      <c r="V1292" s="51"/>
      <c r="W1292" s="51"/>
      <c r="X1292" s="51"/>
      <c r="Y1292" s="51"/>
    </row>
    <row r="1293" spans="12:25">
      <c r="L1293" s="51"/>
      <c r="M1293" s="51"/>
      <c r="N1293" s="51"/>
      <c r="O1293" s="51"/>
      <c r="P1293" s="51"/>
      <c r="Q1293" s="51"/>
      <c r="R1293" s="51"/>
      <c r="S1293" s="51"/>
      <c r="T1293" s="51"/>
      <c r="U1293" s="51"/>
      <c r="V1293" s="51"/>
      <c r="W1293" s="51"/>
      <c r="X1293" s="51"/>
      <c r="Y1293" s="51"/>
    </row>
    <row r="1294" spans="12:25">
      <c r="L1294" s="51"/>
      <c r="M1294" s="51"/>
      <c r="N1294" s="51"/>
      <c r="O1294" s="51"/>
      <c r="P1294" s="51"/>
      <c r="Q1294" s="51"/>
      <c r="R1294" s="51"/>
      <c r="S1294" s="51"/>
      <c r="T1294" s="51"/>
      <c r="U1294" s="51"/>
      <c r="V1294" s="51"/>
      <c r="W1294" s="51"/>
      <c r="X1294" s="51"/>
      <c r="Y1294" s="51"/>
    </row>
    <row r="1295" spans="12:25">
      <c r="L1295" s="51"/>
      <c r="M1295" s="51"/>
      <c r="N1295" s="51"/>
      <c r="O1295" s="51"/>
      <c r="P1295" s="51"/>
      <c r="Q1295" s="51"/>
      <c r="R1295" s="51"/>
      <c r="S1295" s="51"/>
      <c r="T1295" s="51"/>
      <c r="U1295" s="51"/>
      <c r="V1295" s="51"/>
      <c r="W1295" s="51"/>
      <c r="X1295" s="51"/>
      <c r="Y1295" s="51"/>
    </row>
    <row r="1296" spans="12:25">
      <c r="L1296" s="51"/>
      <c r="M1296" s="51"/>
      <c r="N1296" s="51"/>
      <c r="O1296" s="51"/>
      <c r="P1296" s="51"/>
      <c r="Q1296" s="51"/>
      <c r="R1296" s="51"/>
      <c r="S1296" s="51"/>
      <c r="T1296" s="51"/>
      <c r="U1296" s="51"/>
      <c r="V1296" s="51"/>
      <c r="W1296" s="51"/>
      <c r="X1296" s="51"/>
      <c r="Y1296" s="51"/>
    </row>
    <row r="1297" spans="12:25">
      <c r="L1297" s="51"/>
      <c r="M1297" s="51"/>
      <c r="N1297" s="51"/>
      <c r="O1297" s="51"/>
      <c r="P1297" s="51"/>
      <c r="Q1297" s="51"/>
      <c r="R1297" s="51"/>
      <c r="S1297" s="51"/>
      <c r="T1297" s="51"/>
      <c r="U1297" s="51"/>
      <c r="V1297" s="51"/>
      <c r="W1297" s="51"/>
      <c r="X1297" s="51"/>
      <c r="Y1297" s="51"/>
    </row>
    <row r="1298" spans="12:25">
      <c r="L1298" s="51"/>
      <c r="M1298" s="51"/>
      <c r="N1298" s="51"/>
      <c r="O1298" s="51"/>
      <c r="P1298" s="51"/>
      <c r="Q1298" s="51"/>
      <c r="R1298" s="51"/>
      <c r="S1298" s="51"/>
      <c r="T1298" s="51"/>
      <c r="U1298" s="51"/>
      <c r="V1298" s="51"/>
      <c r="W1298" s="51"/>
      <c r="X1298" s="51"/>
      <c r="Y1298" s="51"/>
    </row>
    <row r="1299" spans="12:25">
      <c r="L1299" s="51"/>
      <c r="M1299" s="51"/>
      <c r="N1299" s="51"/>
      <c r="O1299" s="51"/>
      <c r="P1299" s="51"/>
      <c r="Q1299" s="51"/>
      <c r="R1299" s="51"/>
      <c r="S1299" s="51"/>
      <c r="T1299" s="51"/>
      <c r="U1299" s="51"/>
      <c r="V1299" s="51"/>
      <c r="W1299" s="51"/>
      <c r="X1299" s="51"/>
      <c r="Y1299" s="51"/>
    </row>
    <row r="1300" spans="12:25">
      <c r="L1300" s="51"/>
      <c r="M1300" s="51"/>
      <c r="N1300" s="51"/>
      <c r="O1300" s="51"/>
      <c r="P1300" s="51"/>
      <c r="Q1300" s="51"/>
      <c r="R1300" s="51"/>
      <c r="S1300" s="51"/>
      <c r="T1300" s="51"/>
      <c r="U1300" s="51"/>
      <c r="V1300" s="51"/>
      <c r="W1300" s="51"/>
      <c r="X1300" s="51"/>
      <c r="Y1300" s="51"/>
    </row>
    <row r="1301" spans="12:25">
      <c r="L1301" s="51"/>
      <c r="M1301" s="51"/>
      <c r="N1301" s="51"/>
      <c r="O1301" s="51"/>
      <c r="P1301" s="51"/>
      <c r="Q1301" s="51"/>
      <c r="R1301" s="51"/>
      <c r="S1301" s="51"/>
      <c r="T1301" s="51"/>
      <c r="U1301" s="51"/>
      <c r="V1301" s="51"/>
      <c r="W1301" s="51"/>
      <c r="X1301" s="51"/>
      <c r="Y1301" s="51"/>
    </row>
    <row r="1302" spans="12:25">
      <c r="L1302" s="51"/>
      <c r="M1302" s="51"/>
      <c r="N1302" s="51"/>
      <c r="O1302" s="51"/>
      <c r="P1302" s="51"/>
      <c r="Q1302" s="51"/>
      <c r="R1302" s="51"/>
      <c r="S1302" s="51"/>
      <c r="T1302" s="51"/>
      <c r="U1302" s="51"/>
      <c r="V1302" s="51"/>
      <c r="W1302" s="51"/>
      <c r="X1302" s="51"/>
      <c r="Y1302" s="51"/>
    </row>
    <row r="1303" spans="12:25">
      <c r="L1303" s="51"/>
      <c r="M1303" s="51"/>
      <c r="N1303" s="51"/>
      <c r="O1303" s="51"/>
      <c r="P1303" s="51"/>
      <c r="Q1303" s="51"/>
      <c r="R1303" s="51"/>
      <c r="S1303" s="51"/>
      <c r="T1303" s="51"/>
      <c r="U1303" s="51"/>
      <c r="V1303" s="51"/>
      <c r="W1303" s="51"/>
      <c r="X1303" s="51"/>
      <c r="Y1303" s="51"/>
    </row>
    <row r="1304" spans="12:25">
      <c r="L1304" s="51"/>
      <c r="M1304" s="51"/>
      <c r="N1304" s="51"/>
      <c r="O1304" s="51"/>
      <c r="P1304" s="51"/>
      <c r="Q1304" s="51"/>
      <c r="R1304" s="51"/>
      <c r="S1304" s="51"/>
      <c r="T1304" s="51"/>
      <c r="U1304" s="51"/>
      <c r="V1304" s="51"/>
      <c r="W1304" s="51"/>
      <c r="X1304" s="51"/>
      <c r="Y1304" s="51"/>
    </row>
    <row r="1305" spans="12:25">
      <c r="L1305" s="51"/>
      <c r="M1305" s="51"/>
      <c r="N1305" s="51"/>
      <c r="O1305" s="51"/>
      <c r="P1305" s="51"/>
      <c r="Q1305" s="51"/>
      <c r="R1305" s="51"/>
      <c r="S1305" s="51"/>
      <c r="T1305" s="51"/>
      <c r="U1305" s="51"/>
      <c r="V1305" s="51"/>
      <c r="W1305" s="51"/>
      <c r="X1305" s="51"/>
      <c r="Y1305" s="51"/>
    </row>
    <row r="1306" spans="12:25">
      <c r="L1306" s="51"/>
      <c r="M1306" s="51"/>
      <c r="N1306" s="51"/>
      <c r="O1306" s="51"/>
      <c r="P1306" s="51"/>
      <c r="Q1306" s="51"/>
      <c r="R1306" s="51"/>
      <c r="S1306" s="51"/>
      <c r="T1306" s="51"/>
      <c r="U1306" s="51"/>
      <c r="V1306" s="51"/>
      <c r="W1306" s="51"/>
      <c r="X1306" s="51"/>
      <c r="Y1306" s="51"/>
    </row>
    <row r="1307" spans="12:25">
      <c r="L1307" s="51"/>
      <c r="M1307" s="51"/>
      <c r="N1307" s="51"/>
      <c r="O1307" s="51"/>
      <c r="P1307" s="51"/>
      <c r="Q1307" s="51"/>
      <c r="R1307" s="51"/>
      <c r="S1307" s="51"/>
      <c r="T1307" s="51"/>
      <c r="U1307" s="51"/>
      <c r="V1307" s="51"/>
      <c r="W1307" s="51"/>
      <c r="X1307" s="51"/>
      <c r="Y1307" s="51"/>
    </row>
    <row r="1308" spans="12:25">
      <c r="L1308" s="51"/>
      <c r="M1308" s="51"/>
      <c r="N1308" s="51"/>
      <c r="O1308" s="51"/>
      <c r="P1308" s="51"/>
      <c r="Q1308" s="51"/>
      <c r="R1308" s="51"/>
      <c r="S1308" s="51"/>
      <c r="T1308" s="51"/>
      <c r="U1308" s="51"/>
      <c r="V1308" s="51"/>
      <c r="W1308" s="51"/>
      <c r="X1308" s="51"/>
      <c r="Y1308" s="51"/>
    </row>
    <row r="1309" spans="12:25">
      <c r="L1309" s="51"/>
      <c r="M1309" s="51"/>
      <c r="N1309" s="51"/>
      <c r="O1309" s="51"/>
      <c r="P1309" s="51"/>
      <c r="Q1309" s="51"/>
      <c r="R1309" s="51"/>
      <c r="S1309" s="51"/>
      <c r="T1309" s="51"/>
      <c r="U1309" s="51"/>
      <c r="V1309" s="51"/>
      <c r="W1309" s="51"/>
      <c r="X1309" s="51"/>
      <c r="Y1309" s="51"/>
    </row>
    <row r="1310" spans="12:25">
      <c r="L1310" s="51"/>
      <c r="M1310" s="51"/>
      <c r="N1310" s="51"/>
      <c r="O1310" s="51"/>
      <c r="P1310" s="51"/>
      <c r="Q1310" s="51"/>
      <c r="R1310" s="51"/>
      <c r="S1310" s="51"/>
      <c r="T1310" s="51"/>
      <c r="U1310" s="51"/>
      <c r="V1310" s="51"/>
      <c r="W1310" s="51"/>
      <c r="X1310" s="51"/>
      <c r="Y1310" s="51"/>
    </row>
    <row r="1311" spans="12:25">
      <c r="L1311" s="51"/>
      <c r="M1311" s="51"/>
      <c r="N1311" s="51"/>
      <c r="O1311" s="51"/>
      <c r="P1311" s="51"/>
      <c r="Q1311" s="51"/>
      <c r="R1311" s="51"/>
      <c r="S1311" s="51"/>
      <c r="T1311" s="51"/>
      <c r="U1311" s="51"/>
      <c r="V1311" s="51"/>
      <c r="W1311" s="51"/>
      <c r="X1311" s="51"/>
      <c r="Y1311" s="51"/>
    </row>
    <row r="1312" spans="12:25">
      <c r="L1312" s="51"/>
      <c r="M1312" s="51"/>
      <c r="N1312" s="51"/>
      <c r="O1312" s="51"/>
      <c r="P1312" s="51"/>
      <c r="Q1312" s="51"/>
      <c r="R1312" s="51"/>
      <c r="S1312" s="51"/>
      <c r="T1312" s="51"/>
      <c r="U1312" s="51"/>
      <c r="V1312" s="51"/>
      <c r="W1312" s="51"/>
      <c r="X1312" s="51"/>
      <c r="Y1312" s="51"/>
    </row>
    <row r="1313" spans="12:25">
      <c r="L1313" s="51"/>
      <c r="M1313" s="51"/>
      <c r="N1313" s="51"/>
      <c r="O1313" s="51"/>
      <c r="P1313" s="51"/>
      <c r="Q1313" s="51"/>
      <c r="R1313" s="51"/>
      <c r="S1313" s="51"/>
      <c r="T1313" s="51"/>
      <c r="U1313" s="51"/>
      <c r="V1313" s="51"/>
      <c r="W1313" s="51"/>
      <c r="X1313" s="51"/>
      <c r="Y1313" s="51"/>
    </row>
    <row r="1314" spans="12:25">
      <c r="L1314" s="51"/>
      <c r="M1314" s="51"/>
      <c r="N1314" s="51"/>
      <c r="O1314" s="51"/>
      <c r="P1314" s="51"/>
      <c r="Q1314" s="51"/>
      <c r="R1314" s="51"/>
      <c r="S1314" s="51"/>
      <c r="T1314" s="51"/>
      <c r="U1314" s="51"/>
      <c r="V1314" s="51"/>
      <c r="W1314" s="51"/>
      <c r="X1314" s="51"/>
      <c r="Y1314" s="51"/>
    </row>
    <row r="1315" spans="12:25">
      <c r="L1315" s="51"/>
      <c r="M1315" s="51"/>
      <c r="N1315" s="51"/>
      <c r="O1315" s="51"/>
      <c r="P1315" s="51"/>
      <c r="Q1315" s="51"/>
      <c r="R1315" s="51"/>
      <c r="S1315" s="51"/>
      <c r="T1315" s="51"/>
      <c r="U1315" s="51"/>
      <c r="V1315" s="51"/>
      <c r="W1315" s="51"/>
      <c r="X1315" s="51"/>
      <c r="Y1315" s="51"/>
    </row>
    <row r="1316" spans="12:25">
      <c r="L1316" s="51"/>
      <c r="M1316" s="51"/>
      <c r="N1316" s="51"/>
      <c r="O1316" s="51"/>
      <c r="P1316" s="51"/>
      <c r="Q1316" s="51"/>
      <c r="R1316" s="51"/>
      <c r="S1316" s="51"/>
      <c r="T1316" s="51"/>
      <c r="U1316" s="51"/>
      <c r="V1316" s="51"/>
      <c r="W1316" s="51"/>
      <c r="X1316" s="51"/>
      <c r="Y1316" s="51"/>
    </row>
    <row r="1317" spans="12:25">
      <c r="L1317" s="51"/>
      <c r="M1317" s="51"/>
      <c r="N1317" s="51"/>
      <c r="O1317" s="51"/>
      <c r="P1317" s="51"/>
      <c r="Q1317" s="51"/>
      <c r="R1317" s="51"/>
      <c r="S1317" s="51"/>
      <c r="T1317" s="51"/>
      <c r="U1317" s="51"/>
      <c r="V1317" s="51"/>
      <c r="W1317" s="51"/>
      <c r="X1317" s="51"/>
      <c r="Y1317" s="51"/>
    </row>
    <row r="1318" spans="12:25">
      <c r="L1318" s="50"/>
      <c r="M1318" s="50"/>
      <c r="N1318" s="50"/>
      <c r="O1318" s="50"/>
      <c r="P1318" s="50"/>
      <c r="Q1318" s="50"/>
      <c r="R1318" s="50"/>
      <c r="S1318" s="50"/>
      <c r="T1318" s="50"/>
      <c r="U1318" s="50"/>
      <c r="V1318" s="50"/>
      <c r="W1318" s="50"/>
      <c r="X1318" s="50"/>
      <c r="Y1318" s="50"/>
    </row>
    <row r="1319" spans="12:25">
      <c r="L1319" s="51"/>
      <c r="M1319" s="51"/>
      <c r="N1319" s="51"/>
      <c r="O1319" s="51"/>
      <c r="P1319" s="51"/>
      <c r="Q1319" s="51"/>
      <c r="R1319" s="51"/>
      <c r="S1319" s="51"/>
      <c r="T1319" s="51"/>
      <c r="U1319" s="51"/>
      <c r="V1319" s="51"/>
      <c r="W1319" s="51"/>
      <c r="X1319" s="51"/>
      <c r="Y1319" s="51"/>
    </row>
    <row r="1320" spans="12:25">
      <c r="L1320" s="51"/>
      <c r="M1320" s="51"/>
      <c r="N1320" s="51"/>
      <c r="O1320" s="51"/>
      <c r="P1320" s="51"/>
      <c r="Q1320" s="51"/>
      <c r="R1320" s="51"/>
      <c r="S1320" s="51"/>
      <c r="T1320" s="51"/>
      <c r="U1320" s="51"/>
      <c r="V1320" s="51"/>
      <c r="W1320" s="51"/>
      <c r="X1320" s="51"/>
      <c r="Y1320" s="51"/>
    </row>
    <row r="1321" spans="12:25">
      <c r="L1321" s="51"/>
      <c r="M1321" s="51"/>
      <c r="N1321" s="51"/>
      <c r="O1321" s="51"/>
      <c r="P1321" s="51"/>
      <c r="Q1321" s="51"/>
      <c r="R1321" s="51"/>
      <c r="S1321" s="51"/>
      <c r="T1321" s="51"/>
      <c r="U1321" s="51"/>
      <c r="V1321" s="51"/>
      <c r="W1321" s="51"/>
      <c r="X1321" s="51"/>
      <c r="Y1321" s="51"/>
    </row>
    <row r="1322" spans="12:25">
      <c r="L1322" s="51"/>
      <c r="M1322" s="51"/>
      <c r="N1322" s="51"/>
      <c r="O1322" s="51"/>
      <c r="P1322" s="51"/>
      <c r="Q1322" s="51"/>
      <c r="R1322" s="51"/>
      <c r="S1322" s="51"/>
      <c r="T1322" s="51"/>
      <c r="U1322" s="51"/>
      <c r="V1322" s="51"/>
      <c r="W1322" s="51"/>
      <c r="X1322" s="51"/>
      <c r="Y1322" s="51"/>
    </row>
    <row r="1323" spans="12:25">
      <c r="L1323" s="51"/>
      <c r="M1323" s="51"/>
      <c r="N1323" s="51"/>
      <c r="O1323" s="51"/>
      <c r="P1323" s="51"/>
      <c r="Q1323" s="51"/>
      <c r="R1323" s="51"/>
      <c r="S1323" s="51"/>
      <c r="T1323" s="51"/>
      <c r="U1323" s="51"/>
      <c r="V1323" s="51"/>
      <c r="W1323" s="51"/>
      <c r="X1323" s="51"/>
      <c r="Y1323" s="51"/>
    </row>
    <row r="1324" spans="12:25">
      <c r="L1324" s="51"/>
      <c r="M1324" s="51"/>
      <c r="N1324" s="51"/>
      <c r="O1324" s="51"/>
      <c r="P1324" s="51"/>
      <c r="Q1324" s="51"/>
      <c r="R1324" s="51"/>
      <c r="S1324" s="51"/>
      <c r="T1324" s="51"/>
      <c r="U1324" s="51"/>
      <c r="V1324" s="51"/>
      <c r="W1324" s="51"/>
      <c r="X1324" s="51"/>
      <c r="Y1324" s="51"/>
    </row>
    <row r="1325" spans="12:25">
      <c r="L1325" s="51"/>
      <c r="M1325" s="51"/>
      <c r="N1325" s="51"/>
      <c r="O1325" s="51"/>
      <c r="P1325" s="51"/>
      <c r="Q1325" s="51"/>
      <c r="R1325" s="51"/>
      <c r="S1325" s="51"/>
      <c r="T1325" s="51"/>
      <c r="U1325" s="51"/>
      <c r="V1325" s="51"/>
      <c r="W1325" s="51"/>
      <c r="X1325" s="51"/>
      <c r="Y1325" s="51"/>
    </row>
    <row r="1326" spans="12:25">
      <c r="L1326" s="51"/>
      <c r="M1326" s="51"/>
      <c r="N1326" s="51"/>
      <c r="O1326" s="51"/>
      <c r="P1326" s="51"/>
      <c r="Q1326" s="51"/>
      <c r="R1326" s="51"/>
      <c r="S1326" s="51"/>
      <c r="T1326" s="51"/>
      <c r="U1326" s="51"/>
      <c r="V1326" s="51"/>
      <c r="W1326" s="51"/>
      <c r="X1326" s="51"/>
      <c r="Y1326" s="51"/>
    </row>
    <row r="1327" spans="12:25">
      <c r="L1327" s="51"/>
      <c r="M1327" s="51"/>
      <c r="N1327" s="51"/>
      <c r="O1327" s="51"/>
      <c r="P1327" s="51"/>
      <c r="Q1327" s="51"/>
      <c r="R1327" s="51"/>
      <c r="S1327" s="51"/>
      <c r="T1327" s="51"/>
      <c r="U1327" s="51"/>
      <c r="V1327" s="51"/>
      <c r="W1327" s="51"/>
      <c r="X1327" s="51"/>
      <c r="Y1327" s="51"/>
    </row>
    <row r="1328" spans="12:25">
      <c r="L1328" s="51"/>
      <c r="M1328" s="51"/>
      <c r="N1328" s="51"/>
      <c r="O1328" s="51"/>
      <c r="P1328" s="51"/>
      <c r="Q1328" s="51"/>
      <c r="R1328" s="51"/>
      <c r="S1328" s="51"/>
      <c r="T1328" s="51"/>
      <c r="U1328" s="51"/>
      <c r="V1328" s="51"/>
      <c r="W1328" s="51"/>
      <c r="X1328" s="51"/>
      <c r="Y1328" s="51"/>
    </row>
    <row r="1329" spans="12:25">
      <c r="L1329" s="51"/>
      <c r="M1329" s="51"/>
      <c r="N1329" s="51"/>
      <c r="O1329" s="51"/>
      <c r="P1329" s="51"/>
      <c r="Q1329" s="51"/>
      <c r="R1329" s="51"/>
      <c r="S1329" s="51"/>
      <c r="T1329" s="51"/>
      <c r="U1329" s="51"/>
      <c r="V1329" s="51"/>
      <c r="W1329" s="51"/>
      <c r="X1329" s="51"/>
      <c r="Y1329" s="51"/>
    </row>
    <row r="1330" spans="12:25">
      <c r="L1330" s="51"/>
      <c r="M1330" s="51"/>
      <c r="N1330" s="51"/>
      <c r="O1330" s="51"/>
      <c r="P1330" s="51"/>
      <c r="Q1330" s="51"/>
      <c r="R1330" s="51"/>
      <c r="S1330" s="51"/>
      <c r="T1330" s="51"/>
      <c r="U1330" s="51"/>
      <c r="V1330" s="51"/>
      <c r="W1330" s="51"/>
      <c r="X1330" s="51"/>
      <c r="Y1330" s="51"/>
    </row>
    <row r="1331" spans="12:25">
      <c r="L1331" s="51"/>
      <c r="M1331" s="51"/>
      <c r="N1331" s="51"/>
      <c r="O1331" s="51"/>
      <c r="P1331" s="51"/>
      <c r="Q1331" s="51"/>
      <c r="R1331" s="51"/>
      <c r="S1331" s="51"/>
      <c r="T1331" s="51"/>
      <c r="U1331" s="51"/>
      <c r="V1331" s="51"/>
      <c r="W1331" s="51"/>
      <c r="X1331" s="51"/>
      <c r="Y1331" s="51"/>
    </row>
    <row r="1332" spans="12:25">
      <c r="L1332" s="51"/>
      <c r="M1332" s="51"/>
      <c r="N1332" s="51"/>
      <c r="O1332" s="51"/>
      <c r="P1332" s="51"/>
      <c r="Q1332" s="51"/>
      <c r="R1332" s="51"/>
      <c r="S1332" s="51"/>
      <c r="T1332" s="51"/>
      <c r="U1332" s="51"/>
      <c r="V1332" s="51"/>
      <c r="W1332" s="51"/>
      <c r="X1332" s="51"/>
      <c r="Y1332" s="51"/>
    </row>
    <row r="1333" spans="12:25">
      <c r="L1333" s="51"/>
      <c r="M1333" s="51"/>
      <c r="N1333" s="51"/>
      <c r="O1333" s="51"/>
      <c r="P1333" s="51"/>
      <c r="Q1333" s="51"/>
      <c r="R1333" s="51"/>
      <c r="S1333" s="51"/>
      <c r="T1333" s="51"/>
      <c r="U1333" s="51"/>
      <c r="V1333" s="51"/>
      <c r="W1333" s="51"/>
      <c r="X1333" s="51"/>
      <c r="Y1333" s="51"/>
    </row>
    <row r="1334" spans="12:25">
      <c r="L1334" s="51"/>
      <c r="M1334" s="51"/>
      <c r="N1334" s="51"/>
      <c r="O1334" s="51"/>
      <c r="P1334" s="51"/>
      <c r="Q1334" s="51"/>
      <c r="R1334" s="51"/>
      <c r="S1334" s="51"/>
      <c r="T1334" s="51"/>
      <c r="U1334" s="51"/>
      <c r="V1334" s="51"/>
      <c r="W1334" s="51"/>
      <c r="X1334" s="51"/>
      <c r="Y1334" s="51"/>
    </row>
    <row r="1335" spans="12:25">
      <c r="L1335" s="51"/>
      <c r="M1335" s="51"/>
      <c r="N1335" s="51"/>
      <c r="O1335" s="51"/>
      <c r="P1335" s="51"/>
      <c r="Q1335" s="51"/>
      <c r="R1335" s="51"/>
      <c r="S1335" s="51"/>
      <c r="T1335" s="51"/>
      <c r="U1335" s="51"/>
      <c r="V1335" s="51"/>
      <c r="W1335" s="51"/>
      <c r="X1335" s="51"/>
      <c r="Y1335" s="51"/>
    </row>
    <row r="1336" spans="12:25">
      <c r="L1336" s="51"/>
      <c r="M1336" s="51"/>
      <c r="N1336" s="51"/>
      <c r="O1336" s="51"/>
      <c r="P1336" s="51"/>
      <c r="Q1336" s="51"/>
      <c r="R1336" s="51"/>
      <c r="S1336" s="51"/>
      <c r="T1336" s="51"/>
      <c r="U1336" s="51"/>
      <c r="V1336" s="51"/>
      <c r="W1336" s="51"/>
      <c r="X1336" s="51"/>
      <c r="Y1336" s="51"/>
    </row>
    <row r="1337" spans="12:25">
      <c r="L1337" s="51"/>
      <c r="M1337" s="51"/>
      <c r="N1337" s="51"/>
      <c r="O1337" s="51"/>
      <c r="P1337" s="51"/>
      <c r="Q1337" s="51"/>
      <c r="R1337" s="51"/>
      <c r="S1337" s="51"/>
      <c r="T1337" s="51"/>
      <c r="U1337" s="51"/>
      <c r="V1337" s="51"/>
      <c r="W1337" s="51"/>
      <c r="X1337" s="51"/>
      <c r="Y1337" s="51"/>
    </row>
    <row r="1338" spans="12:25">
      <c r="L1338" s="51"/>
      <c r="M1338" s="51"/>
      <c r="N1338" s="51"/>
      <c r="O1338" s="51"/>
      <c r="P1338" s="51"/>
      <c r="Q1338" s="51"/>
      <c r="R1338" s="51"/>
      <c r="S1338" s="51"/>
      <c r="T1338" s="51"/>
      <c r="U1338" s="51"/>
      <c r="V1338" s="51"/>
      <c r="W1338" s="51"/>
      <c r="X1338" s="51"/>
      <c r="Y1338" s="51"/>
    </row>
    <row r="1339" spans="12:25">
      <c r="L1339" s="51"/>
      <c r="M1339" s="51"/>
      <c r="N1339" s="51"/>
      <c r="O1339" s="51"/>
      <c r="P1339" s="51"/>
      <c r="Q1339" s="51"/>
      <c r="R1339" s="51"/>
      <c r="S1339" s="51"/>
      <c r="T1339" s="51"/>
      <c r="U1339" s="51"/>
      <c r="V1339" s="51"/>
      <c r="W1339" s="51"/>
      <c r="X1339" s="51"/>
      <c r="Y1339" s="51"/>
    </row>
    <row r="1340" spans="12:25">
      <c r="L1340" s="51"/>
      <c r="M1340" s="51"/>
      <c r="N1340" s="51"/>
      <c r="O1340" s="51"/>
      <c r="P1340" s="51"/>
      <c r="Q1340" s="51"/>
      <c r="R1340" s="51"/>
      <c r="S1340" s="51"/>
      <c r="T1340" s="51"/>
      <c r="U1340" s="51"/>
      <c r="V1340" s="51"/>
      <c r="W1340" s="51"/>
      <c r="X1340" s="51"/>
      <c r="Y1340" s="51"/>
    </row>
    <row r="1341" spans="12:25">
      <c r="L1341" s="51"/>
      <c r="M1341" s="51"/>
      <c r="N1341" s="51"/>
      <c r="O1341" s="51"/>
      <c r="P1341" s="51"/>
      <c r="Q1341" s="51"/>
      <c r="R1341" s="51"/>
      <c r="S1341" s="51"/>
      <c r="T1341" s="51"/>
      <c r="U1341" s="51"/>
      <c r="V1341" s="51"/>
      <c r="W1341" s="51"/>
      <c r="X1341" s="51"/>
      <c r="Y1341" s="51"/>
    </row>
    <row r="1342" spans="12:25">
      <c r="L1342" s="51"/>
      <c r="M1342" s="51"/>
      <c r="N1342" s="51"/>
      <c r="O1342" s="51"/>
      <c r="P1342" s="51"/>
      <c r="Q1342" s="51"/>
      <c r="R1342" s="51"/>
      <c r="S1342" s="51"/>
      <c r="T1342" s="51"/>
      <c r="U1342" s="51"/>
      <c r="V1342" s="51"/>
      <c r="W1342" s="51"/>
      <c r="X1342" s="51"/>
      <c r="Y1342" s="51"/>
    </row>
    <row r="1343" spans="12:25">
      <c r="L1343" s="51"/>
      <c r="M1343" s="51"/>
      <c r="N1343" s="51"/>
      <c r="O1343" s="51"/>
      <c r="P1343" s="51"/>
      <c r="Q1343" s="51"/>
      <c r="R1343" s="51"/>
      <c r="S1343" s="51"/>
      <c r="T1343" s="51"/>
      <c r="U1343" s="51"/>
      <c r="V1343" s="51"/>
      <c r="W1343" s="51"/>
      <c r="X1343" s="51"/>
      <c r="Y1343" s="51"/>
    </row>
    <row r="1344" spans="12:25">
      <c r="L1344" s="51"/>
      <c r="M1344" s="51"/>
      <c r="N1344" s="51"/>
      <c r="O1344" s="51"/>
      <c r="P1344" s="51"/>
      <c r="Q1344" s="51"/>
      <c r="R1344" s="51"/>
      <c r="S1344" s="51"/>
      <c r="T1344" s="51"/>
      <c r="U1344" s="51"/>
      <c r="V1344" s="51"/>
      <c r="W1344" s="51"/>
      <c r="X1344" s="51"/>
      <c r="Y1344" s="51"/>
    </row>
    <row r="1345" spans="12:25">
      <c r="L1345" s="51"/>
      <c r="M1345" s="51"/>
      <c r="N1345" s="51"/>
      <c r="O1345" s="51"/>
      <c r="P1345" s="51"/>
      <c r="Q1345" s="51"/>
      <c r="R1345" s="51"/>
      <c r="S1345" s="51"/>
      <c r="T1345" s="51"/>
      <c r="U1345" s="51"/>
      <c r="V1345" s="51"/>
      <c r="W1345" s="51"/>
      <c r="X1345" s="51"/>
      <c r="Y1345" s="51"/>
    </row>
    <row r="1346" spans="12:25">
      <c r="L1346" s="51"/>
      <c r="M1346" s="51"/>
      <c r="N1346" s="51"/>
      <c r="O1346" s="51"/>
      <c r="P1346" s="51"/>
      <c r="Q1346" s="51"/>
      <c r="R1346" s="51"/>
      <c r="S1346" s="51"/>
      <c r="T1346" s="51"/>
      <c r="U1346" s="51"/>
      <c r="V1346" s="51"/>
      <c r="W1346" s="51"/>
      <c r="X1346" s="51"/>
      <c r="Y1346" s="51"/>
    </row>
    <row r="1347" spans="12:25">
      <c r="L1347" s="51"/>
      <c r="M1347" s="51"/>
      <c r="N1347" s="51"/>
      <c r="O1347" s="51"/>
      <c r="P1347" s="51"/>
      <c r="Q1347" s="51"/>
      <c r="R1347" s="51"/>
      <c r="S1347" s="51"/>
      <c r="T1347" s="51"/>
      <c r="U1347" s="51"/>
      <c r="V1347" s="51"/>
      <c r="W1347" s="51"/>
      <c r="X1347" s="51"/>
      <c r="Y1347" s="51"/>
    </row>
    <row r="1348" spans="12:25">
      <c r="L1348" s="51"/>
      <c r="M1348" s="51"/>
      <c r="N1348" s="51"/>
      <c r="O1348" s="51"/>
      <c r="P1348" s="51"/>
      <c r="Q1348" s="51"/>
      <c r="R1348" s="51"/>
      <c r="S1348" s="51"/>
      <c r="T1348" s="51"/>
      <c r="U1348" s="51"/>
      <c r="V1348" s="51"/>
      <c r="W1348" s="51"/>
      <c r="X1348" s="51"/>
      <c r="Y1348" s="51"/>
    </row>
    <row r="1349" spans="12:25">
      <c r="L1349" s="51"/>
      <c r="M1349" s="51"/>
      <c r="N1349" s="51"/>
      <c r="O1349" s="51"/>
      <c r="P1349" s="51"/>
      <c r="Q1349" s="51"/>
      <c r="R1349" s="51"/>
      <c r="S1349" s="51"/>
      <c r="T1349" s="51"/>
      <c r="U1349" s="51"/>
      <c r="V1349" s="51"/>
      <c r="W1349" s="51"/>
      <c r="X1349" s="51"/>
      <c r="Y1349" s="51"/>
    </row>
    <row r="1350" spans="12:25">
      <c r="L1350" s="51"/>
      <c r="M1350" s="51"/>
      <c r="N1350" s="51"/>
      <c r="O1350" s="51"/>
      <c r="P1350" s="51"/>
      <c r="Q1350" s="51"/>
      <c r="R1350" s="51"/>
      <c r="S1350" s="51"/>
      <c r="T1350" s="51"/>
      <c r="U1350" s="51"/>
      <c r="V1350" s="51"/>
      <c r="W1350" s="51"/>
      <c r="X1350" s="51"/>
      <c r="Y1350" s="51"/>
    </row>
    <row r="1351" spans="12:25">
      <c r="L1351" s="51"/>
      <c r="M1351" s="51"/>
      <c r="N1351" s="51"/>
      <c r="O1351" s="51"/>
      <c r="P1351" s="51"/>
      <c r="Q1351" s="51"/>
      <c r="R1351" s="51"/>
      <c r="S1351" s="51"/>
      <c r="T1351" s="51"/>
      <c r="U1351" s="51"/>
      <c r="V1351" s="51"/>
      <c r="W1351" s="51"/>
      <c r="X1351" s="51"/>
      <c r="Y1351" s="51"/>
    </row>
    <row r="1352" spans="12:25">
      <c r="L1352" s="51"/>
      <c r="M1352" s="51"/>
      <c r="N1352" s="51"/>
      <c r="O1352" s="51"/>
      <c r="P1352" s="51"/>
      <c r="Q1352" s="51"/>
      <c r="R1352" s="51"/>
      <c r="S1352" s="51"/>
      <c r="T1352" s="51"/>
      <c r="U1352" s="51"/>
      <c r="V1352" s="51"/>
      <c r="W1352" s="51"/>
      <c r="X1352" s="51"/>
      <c r="Y1352" s="51"/>
    </row>
    <row r="1353" spans="12:25">
      <c r="L1353" s="51"/>
      <c r="M1353" s="51"/>
      <c r="N1353" s="51"/>
      <c r="O1353" s="51"/>
      <c r="P1353" s="51"/>
      <c r="Q1353" s="51"/>
      <c r="R1353" s="51"/>
      <c r="S1353" s="51"/>
      <c r="T1353" s="51"/>
      <c r="U1353" s="51"/>
      <c r="V1353" s="51"/>
      <c r="W1353" s="51"/>
      <c r="X1353" s="51"/>
      <c r="Y1353" s="51"/>
    </row>
    <row r="1354" spans="12:25">
      <c r="L1354" s="51"/>
      <c r="M1354" s="51"/>
      <c r="N1354" s="51"/>
      <c r="O1354" s="51"/>
      <c r="P1354" s="51"/>
      <c r="Q1354" s="51"/>
      <c r="R1354" s="51"/>
      <c r="S1354" s="51"/>
      <c r="T1354" s="51"/>
      <c r="U1354" s="51"/>
      <c r="V1354" s="51"/>
      <c r="W1354" s="51"/>
      <c r="X1354" s="51"/>
      <c r="Y1354" s="51"/>
    </row>
    <row r="1355" spans="12:25">
      <c r="L1355" s="51"/>
      <c r="M1355" s="51"/>
      <c r="N1355" s="51"/>
      <c r="O1355" s="51"/>
      <c r="P1355" s="51"/>
      <c r="Q1355" s="51"/>
      <c r="R1355" s="51"/>
      <c r="S1355" s="51"/>
      <c r="T1355" s="51"/>
      <c r="U1355" s="51"/>
      <c r="V1355" s="51"/>
      <c r="W1355" s="51"/>
      <c r="X1355" s="51"/>
      <c r="Y1355" s="51"/>
    </row>
    <row r="1356" spans="12:25">
      <c r="L1356" s="51"/>
      <c r="M1356" s="51"/>
      <c r="N1356" s="51"/>
      <c r="O1356" s="51"/>
      <c r="P1356" s="51"/>
      <c r="Q1356" s="51"/>
      <c r="R1356" s="51"/>
      <c r="S1356" s="51"/>
      <c r="T1356" s="51"/>
      <c r="U1356" s="51"/>
      <c r="V1356" s="51"/>
      <c r="W1356" s="51"/>
      <c r="X1356" s="51"/>
      <c r="Y1356" s="51"/>
    </row>
    <row r="1357" spans="12:25">
      <c r="L1357" s="51"/>
      <c r="M1357" s="51"/>
      <c r="N1357" s="51"/>
      <c r="O1357" s="51"/>
      <c r="P1357" s="51"/>
      <c r="Q1357" s="51"/>
      <c r="R1357" s="51"/>
      <c r="S1357" s="51"/>
      <c r="T1357" s="51"/>
      <c r="U1357" s="51"/>
      <c r="V1357" s="51"/>
      <c r="W1357" s="51"/>
      <c r="X1357" s="51"/>
      <c r="Y1357" s="51"/>
    </row>
    <row r="1358" spans="12:25">
      <c r="L1358" s="51"/>
      <c r="M1358" s="51"/>
      <c r="N1358" s="51"/>
      <c r="O1358" s="51"/>
      <c r="P1358" s="51"/>
      <c r="Q1358" s="51"/>
      <c r="R1358" s="51"/>
      <c r="S1358" s="51"/>
      <c r="T1358" s="51"/>
      <c r="U1358" s="51"/>
      <c r="V1358" s="51"/>
      <c r="W1358" s="51"/>
      <c r="X1358" s="51"/>
      <c r="Y1358" s="51"/>
    </row>
    <row r="1359" spans="12:25">
      <c r="L1359" s="51"/>
      <c r="M1359" s="51"/>
      <c r="N1359" s="51"/>
      <c r="O1359" s="51"/>
      <c r="P1359" s="51"/>
      <c r="Q1359" s="51"/>
      <c r="R1359" s="51"/>
      <c r="S1359" s="51"/>
      <c r="T1359" s="51"/>
      <c r="U1359" s="51"/>
      <c r="V1359" s="51"/>
      <c r="W1359" s="51"/>
      <c r="X1359" s="51"/>
      <c r="Y1359" s="51"/>
    </row>
    <row r="1360" spans="12:25">
      <c r="L1360" s="51"/>
      <c r="M1360" s="51"/>
      <c r="N1360" s="51"/>
      <c r="O1360" s="51"/>
      <c r="P1360" s="51"/>
      <c r="Q1360" s="51"/>
      <c r="R1360" s="51"/>
      <c r="S1360" s="51"/>
      <c r="T1360" s="51"/>
      <c r="U1360" s="51"/>
      <c r="V1360" s="51"/>
      <c r="W1360" s="51"/>
      <c r="X1360" s="51"/>
      <c r="Y1360" s="51"/>
    </row>
    <row r="1361" spans="12:25">
      <c r="L1361" s="51"/>
      <c r="M1361" s="51"/>
      <c r="N1361" s="51"/>
      <c r="O1361" s="51"/>
      <c r="P1361" s="51"/>
      <c r="Q1361" s="51"/>
      <c r="R1361" s="51"/>
      <c r="S1361" s="51"/>
      <c r="T1361" s="51"/>
      <c r="U1361" s="51"/>
      <c r="V1361" s="51"/>
      <c r="W1361" s="51"/>
      <c r="X1361" s="51"/>
      <c r="Y1361" s="51"/>
    </row>
    <row r="1362" spans="12:25">
      <c r="L1362" s="51"/>
      <c r="M1362" s="51"/>
      <c r="N1362" s="51"/>
      <c r="O1362" s="51"/>
      <c r="P1362" s="51"/>
      <c r="Q1362" s="51"/>
      <c r="R1362" s="51"/>
      <c r="S1362" s="51"/>
      <c r="T1362" s="51"/>
      <c r="U1362" s="51"/>
      <c r="V1362" s="51"/>
      <c r="W1362" s="51"/>
      <c r="X1362" s="51"/>
      <c r="Y1362" s="51"/>
    </row>
    <row r="1363" spans="12:25">
      <c r="L1363" s="51"/>
      <c r="M1363" s="51"/>
      <c r="N1363" s="51"/>
      <c r="O1363" s="51"/>
      <c r="P1363" s="51"/>
      <c r="Q1363" s="51"/>
      <c r="R1363" s="51"/>
      <c r="S1363" s="51"/>
      <c r="T1363" s="51"/>
      <c r="U1363" s="51"/>
      <c r="V1363" s="51"/>
      <c r="W1363" s="51"/>
      <c r="X1363" s="51"/>
      <c r="Y1363" s="51"/>
    </row>
    <row r="1364" spans="12:25">
      <c r="L1364" s="51"/>
      <c r="M1364" s="51"/>
      <c r="N1364" s="51"/>
      <c r="O1364" s="51"/>
      <c r="P1364" s="51"/>
      <c r="Q1364" s="51"/>
      <c r="R1364" s="51"/>
      <c r="S1364" s="51"/>
      <c r="T1364" s="51"/>
      <c r="U1364" s="51"/>
      <c r="V1364" s="51"/>
      <c r="W1364" s="51"/>
      <c r="X1364" s="51"/>
      <c r="Y1364" s="51"/>
    </row>
    <row r="1365" spans="12:25">
      <c r="L1365" s="51"/>
      <c r="M1365" s="51"/>
      <c r="N1365" s="51"/>
      <c r="O1365" s="51"/>
      <c r="P1365" s="51"/>
      <c r="Q1365" s="51"/>
      <c r="R1365" s="51"/>
      <c r="S1365" s="51"/>
      <c r="T1365" s="51"/>
      <c r="U1365" s="51"/>
      <c r="V1365" s="51"/>
      <c r="W1365" s="51"/>
      <c r="X1365" s="51"/>
      <c r="Y1365" s="51"/>
    </row>
    <row r="1366" spans="12:25">
      <c r="L1366" s="51"/>
      <c r="M1366" s="51"/>
      <c r="N1366" s="51"/>
      <c r="O1366" s="51"/>
      <c r="P1366" s="51"/>
      <c r="Q1366" s="51"/>
      <c r="R1366" s="51"/>
      <c r="S1366" s="51"/>
      <c r="T1366" s="51"/>
      <c r="U1366" s="51"/>
      <c r="V1366" s="51"/>
      <c r="W1366" s="51"/>
      <c r="X1366" s="51"/>
      <c r="Y1366" s="51"/>
    </row>
    <row r="1367" spans="12:25">
      <c r="L1367" s="51"/>
      <c r="M1367" s="51"/>
      <c r="N1367" s="51"/>
      <c r="O1367" s="51"/>
      <c r="P1367" s="51"/>
      <c r="Q1367" s="51"/>
      <c r="R1367" s="51"/>
      <c r="S1367" s="51"/>
      <c r="T1367" s="51"/>
      <c r="U1367" s="51"/>
      <c r="V1367" s="51"/>
      <c r="W1367" s="51"/>
      <c r="X1367" s="51"/>
      <c r="Y1367" s="51"/>
    </row>
    <row r="1368" spans="12:25">
      <c r="L1368" s="51"/>
      <c r="M1368" s="51"/>
      <c r="N1368" s="51"/>
      <c r="O1368" s="51"/>
      <c r="P1368" s="51"/>
      <c r="Q1368" s="51"/>
      <c r="R1368" s="51"/>
      <c r="S1368" s="51"/>
      <c r="T1368" s="51"/>
      <c r="U1368" s="51"/>
      <c r="V1368" s="51"/>
      <c r="W1368" s="51"/>
      <c r="X1368" s="51"/>
      <c r="Y1368" s="51"/>
    </row>
    <row r="1369" spans="12:25">
      <c r="L1369" s="51"/>
      <c r="M1369" s="51"/>
      <c r="N1369" s="51"/>
      <c r="O1369" s="51"/>
      <c r="P1369" s="51"/>
      <c r="Q1369" s="51"/>
      <c r="R1369" s="51"/>
      <c r="S1369" s="51"/>
      <c r="T1369" s="51"/>
      <c r="U1369" s="51"/>
      <c r="V1369" s="51"/>
      <c r="W1369" s="51"/>
      <c r="X1369" s="51"/>
      <c r="Y1369" s="51"/>
    </row>
    <row r="1370" spans="12:25">
      <c r="L1370" s="51"/>
      <c r="M1370" s="51"/>
      <c r="N1370" s="51"/>
      <c r="O1370" s="51"/>
      <c r="P1370" s="51"/>
      <c r="Q1370" s="51"/>
      <c r="R1370" s="51"/>
      <c r="S1370" s="51"/>
      <c r="T1370" s="51"/>
      <c r="U1370" s="51"/>
      <c r="V1370" s="51"/>
      <c r="W1370" s="51"/>
      <c r="X1370" s="51"/>
      <c r="Y1370" s="51"/>
    </row>
    <row r="1371" spans="12:25">
      <c r="L1371" s="51"/>
      <c r="M1371" s="51"/>
      <c r="N1371" s="51"/>
      <c r="O1371" s="51"/>
      <c r="P1371" s="51"/>
      <c r="Q1371" s="51"/>
      <c r="R1371" s="51"/>
      <c r="S1371" s="51"/>
      <c r="T1371" s="51"/>
      <c r="U1371" s="51"/>
      <c r="V1371" s="51"/>
      <c r="W1371" s="51"/>
      <c r="X1371" s="51"/>
      <c r="Y1371" s="51"/>
    </row>
    <row r="1372" spans="12:25">
      <c r="L1372" s="51"/>
      <c r="M1372" s="51"/>
      <c r="N1372" s="51"/>
      <c r="O1372" s="51"/>
      <c r="P1372" s="51"/>
      <c r="Q1372" s="51"/>
      <c r="R1372" s="51"/>
      <c r="S1372" s="51"/>
      <c r="T1372" s="51"/>
      <c r="U1372" s="51"/>
      <c r="V1372" s="51"/>
      <c r="W1372" s="51"/>
      <c r="X1372" s="51"/>
      <c r="Y1372" s="51"/>
    </row>
    <row r="1373" spans="12:25">
      <c r="L1373" s="51"/>
      <c r="M1373" s="51"/>
      <c r="N1373" s="51"/>
      <c r="O1373" s="51"/>
      <c r="P1373" s="51"/>
      <c r="Q1373" s="51"/>
      <c r="R1373" s="51"/>
      <c r="S1373" s="51"/>
      <c r="T1373" s="51"/>
      <c r="U1373" s="51"/>
      <c r="V1373" s="51"/>
      <c r="W1373" s="51"/>
      <c r="X1373" s="51"/>
      <c r="Y1373" s="51"/>
    </row>
    <row r="1374" spans="12:25">
      <c r="L1374" s="51"/>
      <c r="M1374" s="51"/>
      <c r="N1374" s="51"/>
      <c r="O1374" s="51"/>
      <c r="P1374" s="51"/>
      <c r="Q1374" s="51"/>
      <c r="R1374" s="51"/>
      <c r="S1374" s="51"/>
      <c r="T1374" s="51"/>
      <c r="U1374" s="51"/>
      <c r="V1374" s="51"/>
      <c r="W1374" s="51"/>
      <c r="X1374" s="51"/>
      <c r="Y1374" s="51"/>
    </row>
    <row r="1375" spans="12:25">
      <c r="L1375" s="51"/>
      <c r="M1375" s="51"/>
      <c r="N1375" s="51"/>
      <c r="O1375" s="51"/>
      <c r="P1375" s="51"/>
      <c r="Q1375" s="51"/>
      <c r="R1375" s="51"/>
      <c r="S1375" s="51"/>
      <c r="T1375" s="51"/>
      <c r="U1375" s="51"/>
      <c r="V1375" s="51"/>
      <c r="W1375" s="51"/>
      <c r="X1375" s="51"/>
      <c r="Y1375" s="51"/>
    </row>
    <row r="1376" spans="12:25">
      <c r="L1376" s="51"/>
      <c r="M1376" s="51"/>
      <c r="N1376" s="51"/>
      <c r="O1376" s="51"/>
      <c r="P1376" s="51"/>
      <c r="Q1376" s="51"/>
      <c r="R1376" s="51"/>
      <c r="S1376" s="51"/>
      <c r="T1376" s="51"/>
      <c r="U1376" s="51"/>
      <c r="V1376" s="51"/>
      <c r="W1376" s="51"/>
      <c r="X1376" s="51"/>
      <c r="Y1376" s="51"/>
    </row>
    <row r="1377" spans="12:25">
      <c r="L1377" s="51"/>
      <c r="M1377" s="51"/>
      <c r="N1377" s="51"/>
      <c r="O1377" s="51"/>
      <c r="P1377" s="51"/>
      <c r="Q1377" s="51"/>
      <c r="R1377" s="51"/>
      <c r="S1377" s="51"/>
      <c r="T1377" s="51"/>
      <c r="U1377" s="51"/>
      <c r="V1377" s="51"/>
      <c r="W1377" s="51"/>
      <c r="X1377" s="51"/>
      <c r="Y1377" s="51"/>
    </row>
    <row r="1378" spans="12:25">
      <c r="L1378" s="51"/>
      <c r="M1378" s="51"/>
      <c r="N1378" s="51"/>
      <c r="O1378" s="51"/>
      <c r="P1378" s="51"/>
      <c r="Q1378" s="51"/>
      <c r="R1378" s="51"/>
      <c r="S1378" s="51"/>
      <c r="T1378" s="51"/>
      <c r="U1378" s="51"/>
      <c r="V1378" s="51"/>
      <c r="W1378" s="51"/>
      <c r="X1378" s="51"/>
      <c r="Y1378" s="51"/>
    </row>
    <row r="1379" spans="12:25">
      <c r="L1379" s="51"/>
      <c r="M1379" s="51"/>
      <c r="N1379" s="51"/>
      <c r="O1379" s="51"/>
      <c r="P1379" s="51"/>
      <c r="Q1379" s="51"/>
      <c r="R1379" s="51"/>
      <c r="S1379" s="51"/>
      <c r="T1379" s="51"/>
      <c r="U1379" s="51"/>
      <c r="V1379" s="51"/>
      <c r="W1379" s="51"/>
      <c r="X1379" s="51"/>
      <c r="Y1379" s="51"/>
    </row>
    <row r="1380" spans="12:25">
      <c r="L1380" s="51"/>
      <c r="M1380" s="51"/>
      <c r="N1380" s="51"/>
      <c r="O1380" s="51"/>
      <c r="P1380" s="51"/>
      <c r="Q1380" s="51"/>
      <c r="R1380" s="51"/>
      <c r="S1380" s="51"/>
      <c r="T1380" s="51"/>
      <c r="U1380" s="51"/>
      <c r="V1380" s="51"/>
      <c r="W1380" s="51"/>
      <c r="X1380" s="51"/>
      <c r="Y1380" s="51"/>
    </row>
    <row r="1381" spans="12:25">
      <c r="L1381" s="51"/>
      <c r="M1381" s="51"/>
      <c r="N1381" s="51"/>
      <c r="O1381" s="51"/>
      <c r="P1381" s="51"/>
      <c r="Q1381" s="51"/>
      <c r="R1381" s="51"/>
      <c r="S1381" s="51"/>
      <c r="T1381" s="51"/>
      <c r="U1381" s="51"/>
      <c r="V1381" s="51"/>
      <c r="W1381" s="51"/>
      <c r="X1381" s="51"/>
      <c r="Y1381" s="51"/>
    </row>
    <row r="1382" spans="12:25">
      <c r="L1382" s="51"/>
      <c r="M1382" s="51"/>
      <c r="N1382" s="51"/>
      <c r="O1382" s="51"/>
      <c r="P1382" s="51"/>
      <c r="Q1382" s="51"/>
      <c r="R1382" s="51"/>
      <c r="S1382" s="51"/>
      <c r="T1382" s="51"/>
      <c r="U1382" s="51"/>
      <c r="V1382" s="51"/>
      <c r="W1382" s="51"/>
      <c r="X1382" s="51"/>
      <c r="Y1382" s="51"/>
    </row>
    <row r="1383" spans="12:25">
      <c r="L1383" s="51"/>
      <c r="M1383" s="51"/>
      <c r="N1383" s="51"/>
      <c r="O1383" s="51"/>
      <c r="P1383" s="51"/>
      <c r="Q1383" s="51"/>
      <c r="R1383" s="51"/>
      <c r="S1383" s="51"/>
      <c r="T1383" s="51"/>
      <c r="U1383" s="51"/>
      <c r="V1383" s="51"/>
      <c r="W1383" s="51"/>
      <c r="X1383" s="51"/>
      <c r="Y1383" s="51"/>
    </row>
    <row r="1384" spans="12:25">
      <c r="L1384" s="51"/>
      <c r="M1384" s="51"/>
      <c r="N1384" s="51"/>
      <c r="O1384" s="51"/>
      <c r="P1384" s="51"/>
      <c r="Q1384" s="51"/>
      <c r="R1384" s="51"/>
      <c r="S1384" s="51"/>
      <c r="T1384" s="51"/>
      <c r="U1384" s="51"/>
      <c r="V1384" s="51"/>
      <c r="W1384" s="51"/>
      <c r="X1384" s="51"/>
      <c r="Y1384" s="51"/>
    </row>
    <row r="1385" spans="12:25">
      <c r="L1385" s="50"/>
      <c r="M1385" s="50"/>
      <c r="N1385" s="50"/>
      <c r="O1385" s="50"/>
      <c r="P1385" s="50"/>
      <c r="Q1385" s="50"/>
      <c r="R1385" s="50"/>
      <c r="S1385" s="50"/>
      <c r="T1385" s="50"/>
      <c r="U1385" s="50"/>
      <c r="V1385" s="50"/>
      <c r="W1385" s="50"/>
      <c r="X1385" s="50"/>
      <c r="Y1385" s="50"/>
    </row>
    <row r="1386" spans="12:25">
      <c r="L1386" s="51"/>
      <c r="M1386" s="51"/>
      <c r="N1386" s="51"/>
      <c r="O1386" s="51"/>
      <c r="P1386" s="51"/>
      <c r="Q1386" s="51"/>
      <c r="R1386" s="51"/>
      <c r="S1386" s="51"/>
      <c r="T1386" s="51"/>
      <c r="U1386" s="51"/>
      <c r="V1386" s="51"/>
      <c r="W1386" s="51"/>
      <c r="X1386" s="51"/>
      <c r="Y1386" s="51"/>
    </row>
    <row r="1387" spans="12:25">
      <c r="L1387" s="51"/>
      <c r="M1387" s="51"/>
      <c r="N1387" s="51"/>
      <c r="O1387" s="51"/>
      <c r="P1387" s="51"/>
      <c r="Q1387" s="51"/>
      <c r="R1387" s="51"/>
      <c r="S1387" s="51"/>
      <c r="T1387" s="51"/>
      <c r="U1387" s="51"/>
      <c r="V1387" s="51"/>
      <c r="W1387" s="51"/>
      <c r="X1387" s="51"/>
      <c r="Y1387" s="51"/>
    </row>
    <row r="1388" spans="12:25">
      <c r="L1388" s="51"/>
      <c r="M1388" s="51"/>
      <c r="N1388" s="51"/>
      <c r="O1388" s="51"/>
      <c r="P1388" s="51"/>
      <c r="Q1388" s="51"/>
      <c r="R1388" s="51"/>
      <c r="S1388" s="51"/>
      <c r="T1388" s="51"/>
      <c r="U1388" s="51"/>
      <c r="V1388" s="51"/>
      <c r="W1388" s="51"/>
      <c r="X1388" s="51"/>
      <c r="Y1388" s="51"/>
    </row>
    <row r="1389" spans="12:25">
      <c r="L1389" s="51"/>
      <c r="M1389" s="51"/>
      <c r="N1389" s="51"/>
      <c r="O1389" s="51"/>
      <c r="P1389" s="51"/>
      <c r="Q1389" s="51"/>
      <c r="R1389" s="51"/>
      <c r="S1389" s="51"/>
      <c r="T1389" s="51"/>
      <c r="U1389" s="51"/>
      <c r="V1389" s="51"/>
      <c r="W1389" s="51"/>
      <c r="X1389" s="51"/>
      <c r="Y1389" s="51"/>
    </row>
    <row r="1390" spans="12:25">
      <c r="L1390" s="51"/>
      <c r="M1390" s="51"/>
      <c r="N1390" s="51"/>
      <c r="O1390" s="51"/>
      <c r="P1390" s="51"/>
      <c r="Q1390" s="51"/>
      <c r="R1390" s="51"/>
      <c r="S1390" s="51"/>
      <c r="T1390" s="51"/>
      <c r="U1390" s="51"/>
      <c r="V1390" s="51"/>
      <c r="W1390" s="51"/>
      <c r="X1390" s="51"/>
      <c r="Y1390" s="51"/>
    </row>
    <row r="1391" spans="12:25">
      <c r="L1391" s="51"/>
      <c r="M1391" s="51"/>
      <c r="N1391" s="51"/>
      <c r="O1391" s="51"/>
      <c r="P1391" s="51"/>
      <c r="Q1391" s="51"/>
      <c r="R1391" s="51"/>
      <c r="S1391" s="51"/>
      <c r="T1391" s="51"/>
      <c r="U1391" s="51"/>
      <c r="V1391" s="51"/>
      <c r="W1391" s="51"/>
      <c r="X1391" s="51"/>
      <c r="Y1391" s="51"/>
    </row>
    <row r="1392" spans="12:25">
      <c r="L1392" s="51"/>
      <c r="M1392" s="51"/>
      <c r="N1392" s="51"/>
      <c r="O1392" s="51"/>
      <c r="P1392" s="51"/>
      <c r="Q1392" s="51"/>
      <c r="R1392" s="51"/>
      <c r="S1392" s="51"/>
      <c r="T1392" s="51"/>
      <c r="U1392" s="51"/>
      <c r="V1392" s="51"/>
      <c r="W1392" s="51"/>
      <c r="X1392" s="51"/>
      <c r="Y1392" s="51"/>
    </row>
    <row r="1393" spans="12:25">
      <c r="L1393" s="51"/>
      <c r="M1393" s="51"/>
      <c r="N1393" s="51"/>
      <c r="O1393" s="51"/>
      <c r="P1393" s="51"/>
      <c r="Q1393" s="51"/>
      <c r="R1393" s="51"/>
      <c r="S1393" s="51"/>
      <c r="T1393" s="51"/>
      <c r="U1393" s="51"/>
      <c r="V1393" s="51"/>
      <c r="W1393" s="51"/>
      <c r="X1393" s="51"/>
      <c r="Y1393" s="51"/>
    </row>
    <row r="1394" spans="12:25">
      <c r="L1394" s="51"/>
      <c r="M1394" s="51"/>
      <c r="N1394" s="51"/>
      <c r="O1394" s="51"/>
      <c r="P1394" s="51"/>
      <c r="Q1394" s="51"/>
      <c r="R1394" s="51"/>
      <c r="S1394" s="51"/>
      <c r="T1394" s="51"/>
      <c r="U1394" s="51"/>
      <c r="V1394" s="51"/>
      <c r="W1394" s="51"/>
      <c r="X1394" s="51"/>
      <c r="Y1394" s="51"/>
    </row>
    <row r="1395" spans="12:25">
      <c r="L1395" s="51"/>
      <c r="M1395" s="51"/>
      <c r="N1395" s="51"/>
      <c r="O1395" s="51"/>
      <c r="P1395" s="51"/>
      <c r="Q1395" s="51"/>
      <c r="R1395" s="51"/>
      <c r="S1395" s="51"/>
      <c r="T1395" s="51"/>
      <c r="U1395" s="51"/>
      <c r="V1395" s="51"/>
      <c r="W1395" s="51"/>
      <c r="X1395" s="51"/>
      <c r="Y1395" s="51"/>
    </row>
    <row r="1396" spans="12:25">
      <c r="L1396" s="51"/>
      <c r="M1396" s="51"/>
      <c r="N1396" s="51"/>
      <c r="O1396" s="51"/>
      <c r="P1396" s="51"/>
      <c r="Q1396" s="51"/>
      <c r="R1396" s="51"/>
      <c r="S1396" s="51"/>
      <c r="T1396" s="51"/>
      <c r="U1396" s="51"/>
      <c r="V1396" s="51"/>
      <c r="W1396" s="51"/>
      <c r="X1396" s="51"/>
      <c r="Y1396" s="51"/>
    </row>
    <row r="1397" spans="12:25">
      <c r="L1397" s="51"/>
      <c r="M1397" s="51"/>
      <c r="N1397" s="51"/>
      <c r="O1397" s="51"/>
      <c r="P1397" s="51"/>
      <c r="Q1397" s="51"/>
      <c r="R1397" s="51"/>
      <c r="S1397" s="51"/>
      <c r="T1397" s="51"/>
      <c r="U1397" s="51"/>
      <c r="V1397" s="51"/>
      <c r="W1397" s="51"/>
      <c r="X1397" s="51"/>
      <c r="Y1397" s="51"/>
    </row>
    <row r="1398" spans="12:25">
      <c r="L1398" s="51"/>
      <c r="M1398" s="51"/>
      <c r="N1398" s="51"/>
      <c r="O1398" s="51"/>
      <c r="P1398" s="51"/>
      <c r="Q1398" s="51"/>
      <c r="R1398" s="51"/>
      <c r="S1398" s="51"/>
      <c r="T1398" s="51"/>
      <c r="U1398" s="51"/>
      <c r="V1398" s="51"/>
      <c r="W1398" s="51"/>
      <c r="X1398" s="51"/>
      <c r="Y1398" s="51"/>
    </row>
    <row r="1399" spans="12:25">
      <c r="L1399" s="51"/>
      <c r="M1399" s="51"/>
      <c r="N1399" s="51"/>
      <c r="O1399" s="51"/>
      <c r="P1399" s="51"/>
      <c r="Q1399" s="51"/>
      <c r="R1399" s="51"/>
      <c r="S1399" s="51"/>
      <c r="T1399" s="51"/>
      <c r="U1399" s="51"/>
      <c r="V1399" s="51"/>
      <c r="W1399" s="51"/>
      <c r="X1399" s="51"/>
      <c r="Y1399" s="51"/>
    </row>
    <row r="1400" spans="12:25">
      <c r="L1400" s="51"/>
      <c r="M1400" s="51"/>
      <c r="N1400" s="51"/>
      <c r="O1400" s="51"/>
      <c r="P1400" s="51"/>
      <c r="Q1400" s="51"/>
      <c r="R1400" s="51"/>
      <c r="S1400" s="51"/>
      <c r="T1400" s="51"/>
      <c r="U1400" s="51"/>
      <c r="V1400" s="51"/>
      <c r="W1400" s="51"/>
      <c r="X1400" s="51"/>
      <c r="Y1400" s="51"/>
    </row>
    <row r="1401" spans="12:25">
      <c r="L1401" s="51"/>
      <c r="M1401" s="51"/>
      <c r="N1401" s="51"/>
      <c r="O1401" s="51"/>
      <c r="P1401" s="51"/>
      <c r="Q1401" s="51"/>
      <c r="R1401" s="51"/>
      <c r="S1401" s="51"/>
      <c r="T1401" s="51"/>
      <c r="U1401" s="51"/>
      <c r="V1401" s="51"/>
      <c r="W1401" s="51"/>
      <c r="X1401" s="51"/>
      <c r="Y1401" s="51"/>
    </row>
    <row r="1402" spans="12:25">
      <c r="L1402" s="51"/>
      <c r="M1402" s="51"/>
      <c r="N1402" s="51"/>
      <c r="O1402" s="51"/>
      <c r="P1402" s="51"/>
      <c r="Q1402" s="51"/>
      <c r="R1402" s="51"/>
      <c r="S1402" s="51"/>
      <c r="T1402" s="51"/>
      <c r="U1402" s="51"/>
      <c r="V1402" s="51"/>
      <c r="W1402" s="51"/>
      <c r="X1402" s="51"/>
      <c r="Y1402" s="51"/>
    </row>
    <row r="1403" spans="12:25">
      <c r="L1403" s="51"/>
      <c r="M1403" s="51"/>
      <c r="N1403" s="51"/>
      <c r="O1403" s="51"/>
      <c r="P1403" s="51"/>
      <c r="Q1403" s="51"/>
      <c r="R1403" s="51"/>
      <c r="S1403" s="51"/>
      <c r="T1403" s="51"/>
      <c r="U1403" s="51"/>
      <c r="V1403" s="51"/>
      <c r="W1403" s="51"/>
      <c r="X1403" s="51"/>
      <c r="Y1403" s="51"/>
    </row>
    <row r="1404" spans="12:25">
      <c r="L1404" s="51"/>
      <c r="M1404" s="51"/>
      <c r="N1404" s="51"/>
      <c r="O1404" s="51"/>
      <c r="P1404" s="51"/>
      <c r="Q1404" s="51"/>
      <c r="R1404" s="51"/>
      <c r="S1404" s="51"/>
      <c r="T1404" s="51"/>
      <c r="U1404" s="51"/>
      <c r="V1404" s="51"/>
      <c r="W1404" s="51"/>
      <c r="X1404" s="51"/>
      <c r="Y1404" s="51"/>
    </row>
    <row r="1405" spans="12:25">
      <c r="L1405" s="51"/>
      <c r="M1405" s="51"/>
      <c r="N1405" s="51"/>
      <c r="O1405" s="51"/>
      <c r="P1405" s="51"/>
      <c r="Q1405" s="51"/>
      <c r="R1405" s="51"/>
      <c r="S1405" s="51"/>
      <c r="T1405" s="51"/>
      <c r="U1405" s="51"/>
      <c r="V1405" s="51"/>
      <c r="W1405" s="51"/>
      <c r="X1405" s="51"/>
      <c r="Y1405" s="51"/>
    </row>
    <row r="1406" spans="12:25">
      <c r="L1406" s="51"/>
      <c r="M1406" s="51"/>
      <c r="N1406" s="51"/>
      <c r="O1406" s="51"/>
      <c r="P1406" s="51"/>
      <c r="Q1406" s="51"/>
      <c r="R1406" s="51"/>
      <c r="S1406" s="51"/>
      <c r="T1406" s="51"/>
      <c r="U1406" s="51"/>
      <c r="V1406" s="51"/>
      <c r="W1406" s="51"/>
      <c r="X1406" s="51"/>
      <c r="Y1406" s="51"/>
    </row>
    <row r="1407" spans="12:25">
      <c r="L1407" s="51"/>
      <c r="M1407" s="51"/>
      <c r="N1407" s="51"/>
      <c r="O1407" s="51"/>
      <c r="P1407" s="51"/>
      <c r="Q1407" s="51"/>
      <c r="R1407" s="51"/>
      <c r="S1407" s="51"/>
      <c r="T1407" s="51"/>
      <c r="U1407" s="51"/>
      <c r="V1407" s="51"/>
      <c r="W1407" s="51"/>
      <c r="X1407" s="51"/>
      <c r="Y1407" s="51"/>
    </row>
    <row r="1408" spans="12:25">
      <c r="L1408" s="51"/>
      <c r="M1408" s="51"/>
      <c r="N1408" s="51"/>
      <c r="O1408" s="51"/>
      <c r="P1408" s="51"/>
      <c r="Q1408" s="51"/>
      <c r="R1408" s="51"/>
      <c r="S1408" s="51"/>
      <c r="T1408" s="51"/>
      <c r="U1408" s="51"/>
      <c r="V1408" s="51"/>
      <c r="W1408" s="51"/>
      <c r="X1408" s="51"/>
      <c r="Y1408" s="51"/>
    </row>
    <row r="1409" spans="12:25">
      <c r="L1409" s="51"/>
      <c r="M1409" s="51"/>
      <c r="N1409" s="51"/>
      <c r="O1409" s="51"/>
      <c r="P1409" s="51"/>
      <c r="Q1409" s="51"/>
      <c r="R1409" s="51"/>
      <c r="S1409" s="51"/>
      <c r="T1409" s="51"/>
      <c r="U1409" s="51"/>
      <c r="V1409" s="51"/>
      <c r="W1409" s="51"/>
      <c r="X1409" s="51"/>
      <c r="Y1409" s="51"/>
    </row>
    <row r="1410" spans="12:25">
      <c r="L1410" s="51"/>
      <c r="M1410" s="51"/>
      <c r="N1410" s="51"/>
      <c r="O1410" s="51"/>
      <c r="P1410" s="51"/>
      <c r="Q1410" s="51"/>
      <c r="R1410" s="51"/>
      <c r="S1410" s="51"/>
      <c r="T1410" s="51"/>
      <c r="U1410" s="51"/>
      <c r="V1410" s="51"/>
      <c r="W1410" s="51"/>
      <c r="X1410" s="51"/>
      <c r="Y1410" s="51"/>
    </row>
    <row r="1411" spans="12:25">
      <c r="L1411" s="51"/>
      <c r="M1411" s="51"/>
      <c r="N1411" s="51"/>
      <c r="O1411" s="51"/>
      <c r="P1411" s="51"/>
      <c r="Q1411" s="51"/>
      <c r="R1411" s="51"/>
      <c r="S1411" s="51"/>
      <c r="T1411" s="51"/>
      <c r="U1411" s="51"/>
      <c r="V1411" s="51"/>
      <c r="W1411" s="51"/>
      <c r="X1411" s="51"/>
      <c r="Y1411" s="51"/>
    </row>
    <row r="1412" spans="12:25">
      <c r="L1412" s="51"/>
      <c r="M1412" s="51"/>
      <c r="N1412" s="51"/>
      <c r="O1412" s="51"/>
      <c r="P1412" s="51"/>
      <c r="Q1412" s="51"/>
      <c r="R1412" s="51"/>
      <c r="S1412" s="51"/>
      <c r="T1412" s="51"/>
      <c r="U1412" s="51"/>
      <c r="V1412" s="51"/>
      <c r="W1412" s="51"/>
      <c r="X1412" s="51"/>
      <c r="Y1412" s="51"/>
    </row>
    <row r="1413" spans="12:25">
      <c r="L1413" s="51"/>
      <c r="M1413" s="51"/>
      <c r="N1413" s="51"/>
      <c r="O1413" s="51"/>
      <c r="P1413" s="51"/>
      <c r="Q1413" s="51"/>
      <c r="R1413" s="51"/>
      <c r="S1413" s="51"/>
      <c r="T1413" s="51"/>
      <c r="U1413" s="51"/>
      <c r="V1413" s="51"/>
      <c r="W1413" s="51"/>
      <c r="X1413" s="51"/>
      <c r="Y1413" s="51"/>
    </row>
    <row r="1414" spans="12:25">
      <c r="L1414" s="51"/>
      <c r="M1414" s="51"/>
      <c r="N1414" s="51"/>
      <c r="O1414" s="51"/>
      <c r="P1414" s="51"/>
      <c r="Q1414" s="51"/>
      <c r="R1414" s="51"/>
      <c r="S1414" s="51"/>
      <c r="T1414" s="51"/>
      <c r="U1414" s="51"/>
      <c r="V1414" s="51"/>
      <c r="W1414" s="51"/>
      <c r="X1414" s="51"/>
      <c r="Y1414" s="51"/>
    </row>
    <row r="1415" spans="12:25">
      <c r="L1415" s="51"/>
      <c r="M1415" s="51"/>
      <c r="N1415" s="51"/>
      <c r="O1415" s="51"/>
      <c r="P1415" s="51"/>
      <c r="Q1415" s="51"/>
      <c r="R1415" s="51"/>
      <c r="S1415" s="51"/>
      <c r="T1415" s="51"/>
      <c r="U1415" s="51"/>
      <c r="V1415" s="51"/>
      <c r="W1415" s="51"/>
      <c r="X1415" s="51"/>
      <c r="Y1415" s="51"/>
    </row>
    <row r="1416" spans="12:25">
      <c r="L1416" s="51"/>
      <c r="M1416" s="51"/>
      <c r="N1416" s="51"/>
      <c r="O1416" s="51"/>
      <c r="P1416" s="51"/>
      <c r="Q1416" s="51"/>
      <c r="R1416" s="51"/>
      <c r="S1416" s="51"/>
      <c r="T1416" s="51"/>
      <c r="U1416" s="51"/>
      <c r="V1416" s="51"/>
      <c r="W1416" s="51"/>
      <c r="X1416" s="51"/>
      <c r="Y1416" s="51"/>
    </row>
    <row r="1417" spans="12:25">
      <c r="L1417" s="51"/>
      <c r="M1417" s="51"/>
      <c r="N1417" s="51"/>
      <c r="O1417" s="51"/>
      <c r="P1417" s="51"/>
      <c r="Q1417" s="51"/>
      <c r="R1417" s="51"/>
      <c r="S1417" s="51"/>
      <c r="T1417" s="51"/>
      <c r="U1417" s="51"/>
      <c r="V1417" s="51"/>
      <c r="W1417" s="51"/>
      <c r="X1417" s="51"/>
      <c r="Y1417" s="51"/>
    </row>
    <row r="1418" spans="12:25">
      <c r="L1418" s="51"/>
      <c r="M1418" s="51"/>
      <c r="N1418" s="51"/>
      <c r="O1418" s="51"/>
      <c r="P1418" s="51"/>
      <c r="Q1418" s="51"/>
      <c r="R1418" s="51"/>
      <c r="S1418" s="51"/>
      <c r="T1418" s="51"/>
      <c r="U1418" s="51"/>
      <c r="V1418" s="51"/>
      <c r="W1418" s="51"/>
      <c r="X1418" s="51"/>
      <c r="Y1418" s="51"/>
    </row>
    <row r="1419" spans="12:25">
      <c r="L1419" s="51"/>
      <c r="M1419" s="51"/>
      <c r="N1419" s="51"/>
      <c r="O1419" s="51"/>
      <c r="P1419" s="51"/>
      <c r="Q1419" s="51"/>
      <c r="R1419" s="51"/>
      <c r="S1419" s="51"/>
      <c r="T1419" s="51"/>
      <c r="U1419" s="51"/>
      <c r="V1419" s="51"/>
      <c r="W1419" s="51"/>
      <c r="X1419" s="51"/>
      <c r="Y1419" s="51"/>
    </row>
    <row r="1420" spans="12:25">
      <c r="L1420" s="51"/>
      <c r="M1420" s="51"/>
      <c r="N1420" s="51"/>
      <c r="O1420" s="51"/>
      <c r="P1420" s="51"/>
      <c r="Q1420" s="51"/>
      <c r="R1420" s="51"/>
      <c r="S1420" s="51"/>
      <c r="T1420" s="51"/>
      <c r="U1420" s="51"/>
      <c r="V1420" s="51"/>
      <c r="W1420" s="51"/>
      <c r="X1420" s="51"/>
      <c r="Y1420" s="51"/>
    </row>
    <row r="1421" spans="12:25">
      <c r="L1421" s="51"/>
      <c r="M1421" s="51"/>
      <c r="N1421" s="51"/>
      <c r="O1421" s="51"/>
      <c r="P1421" s="51"/>
      <c r="Q1421" s="51"/>
      <c r="R1421" s="51"/>
      <c r="S1421" s="51"/>
      <c r="T1421" s="51"/>
      <c r="U1421" s="51"/>
      <c r="V1421" s="51"/>
      <c r="W1421" s="51"/>
      <c r="X1421" s="51"/>
      <c r="Y1421" s="51"/>
    </row>
    <row r="1422" spans="12:25">
      <c r="L1422" s="51"/>
      <c r="M1422" s="51"/>
      <c r="N1422" s="51"/>
      <c r="O1422" s="51"/>
      <c r="P1422" s="51"/>
      <c r="Q1422" s="51"/>
      <c r="R1422" s="51"/>
      <c r="S1422" s="51"/>
      <c r="T1422" s="51"/>
      <c r="U1422" s="51"/>
      <c r="V1422" s="51"/>
      <c r="W1422" s="51"/>
      <c r="X1422" s="51"/>
      <c r="Y1422" s="51"/>
    </row>
    <row r="1423" spans="12:25">
      <c r="L1423" s="51"/>
      <c r="M1423" s="51"/>
      <c r="N1423" s="51"/>
      <c r="O1423" s="51"/>
      <c r="P1423" s="51"/>
      <c r="Q1423" s="51"/>
      <c r="R1423" s="51"/>
      <c r="S1423" s="51"/>
      <c r="T1423" s="51"/>
      <c r="U1423" s="51"/>
      <c r="V1423" s="51"/>
      <c r="W1423" s="51"/>
      <c r="X1423" s="51"/>
      <c r="Y1423" s="51"/>
    </row>
    <row r="1424" spans="12:25">
      <c r="L1424" s="51"/>
      <c r="M1424" s="51"/>
      <c r="N1424" s="51"/>
      <c r="O1424" s="51"/>
      <c r="P1424" s="51"/>
      <c r="Q1424" s="51"/>
      <c r="R1424" s="51"/>
      <c r="S1424" s="51"/>
      <c r="T1424" s="51"/>
      <c r="U1424" s="51"/>
      <c r="V1424" s="51"/>
      <c r="W1424" s="51"/>
      <c r="X1424" s="51"/>
      <c r="Y1424" s="51"/>
    </row>
    <row r="1425" spans="12:25">
      <c r="L1425" s="51"/>
      <c r="M1425" s="51"/>
      <c r="N1425" s="51"/>
      <c r="O1425" s="51"/>
      <c r="P1425" s="51"/>
      <c r="Q1425" s="51"/>
      <c r="R1425" s="51"/>
      <c r="S1425" s="51"/>
      <c r="T1425" s="51"/>
      <c r="U1425" s="51"/>
      <c r="V1425" s="51"/>
      <c r="W1425" s="51"/>
      <c r="X1425" s="51"/>
      <c r="Y1425" s="51"/>
    </row>
    <row r="1426" spans="12:25">
      <c r="L1426" s="51"/>
      <c r="M1426" s="51"/>
      <c r="N1426" s="51"/>
      <c r="O1426" s="51"/>
      <c r="P1426" s="51"/>
      <c r="Q1426" s="51"/>
      <c r="R1426" s="51"/>
      <c r="S1426" s="51"/>
      <c r="T1426" s="51"/>
      <c r="U1426" s="51"/>
      <c r="V1426" s="51"/>
      <c r="W1426" s="51"/>
      <c r="X1426" s="51"/>
      <c r="Y1426" s="51"/>
    </row>
    <row r="1427" spans="12:25">
      <c r="L1427" s="51"/>
      <c r="M1427" s="51"/>
      <c r="N1427" s="51"/>
      <c r="O1427" s="51"/>
      <c r="P1427" s="51"/>
      <c r="Q1427" s="51"/>
      <c r="R1427" s="51"/>
      <c r="S1427" s="51"/>
      <c r="T1427" s="51"/>
      <c r="U1427" s="51"/>
      <c r="V1427" s="51"/>
      <c r="W1427" s="51"/>
      <c r="X1427" s="51"/>
      <c r="Y1427" s="51"/>
    </row>
    <row r="1428" spans="12:25">
      <c r="L1428" s="51"/>
      <c r="M1428" s="51"/>
      <c r="N1428" s="51"/>
      <c r="O1428" s="51"/>
      <c r="P1428" s="51"/>
      <c r="Q1428" s="51"/>
      <c r="R1428" s="51"/>
      <c r="S1428" s="51"/>
      <c r="T1428" s="51"/>
      <c r="U1428" s="51"/>
      <c r="V1428" s="51"/>
      <c r="W1428" s="51"/>
      <c r="X1428" s="51"/>
      <c r="Y1428" s="51"/>
    </row>
    <row r="1429" spans="12:25">
      <c r="L1429" s="51"/>
      <c r="M1429" s="51"/>
      <c r="N1429" s="51"/>
      <c r="O1429" s="51"/>
      <c r="P1429" s="51"/>
      <c r="Q1429" s="51"/>
      <c r="R1429" s="51"/>
      <c r="S1429" s="51"/>
      <c r="T1429" s="51"/>
      <c r="U1429" s="51"/>
      <c r="V1429" s="51"/>
      <c r="W1429" s="51"/>
      <c r="X1429" s="51"/>
      <c r="Y1429" s="51"/>
    </row>
    <row r="1430" spans="12:25">
      <c r="L1430" s="51"/>
      <c r="M1430" s="51"/>
      <c r="N1430" s="51"/>
      <c r="O1430" s="51"/>
      <c r="P1430" s="51"/>
      <c r="Q1430" s="51"/>
      <c r="R1430" s="51"/>
      <c r="S1430" s="51"/>
      <c r="T1430" s="51"/>
      <c r="U1430" s="51"/>
      <c r="V1430" s="51"/>
      <c r="W1430" s="51"/>
      <c r="X1430" s="51"/>
      <c r="Y1430" s="51"/>
    </row>
    <row r="1431" spans="12:25">
      <c r="L1431" s="51"/>
      <c r="M1431" s="51"/>
      <c r="N1431" s="51"/>
      <c r="O1431" s="51"/>
      <c r="P1431" s="51"/>
      <c r="Q1431" s="51"/>
      <c r="R1431" s="51"/>
      <c r="S1431" s="51"/>
      <c r="T1431" s="51"/>
      <c r="U1431" s="51"/>
      <c r="V1431" s="51"/>
      <c r="W1431" s="51"/>
      <c r="X1431" s="51"/>
      <c r="Y1431" s="51"/>
    </row>
    <row r="1432" spans="12:25">
      <c r="L1432" s="51"/>
      <c r="M1432" s="51"/>
      <c r="N1432" s="51"/>
      <c r="O1432" s="51"/>
      <c r="P1432" s="51"/>
      <c r="Q1432" s="51"/>
      <c r="R1432" s="51"/>
      <c r="S1432" s="51"/>
      <c r="T1432" s="51"/>
      <c r="U1432" s="51"/>
      <c r="V1432" s="51"/>
      <c r="W1432" s="51"/>
      <c r="X1432" s="51"/>
      <c r="Y1432" s="51"/>
    </row>
    <row r="1433" spans="12:25">
      <c r="L1433" s="51"/>
      <c r="M1433" s="51"/>
      <c r="N1433" s="51"/>
      <c r="O1433" s="51"/>
      <c r="P1433" s="51"/>
      <c r="Q1433" s="51"/>
      <c r="R1433" s="51"/>
      <c r="S1433" s="51"/>
      <c r="T1433" s="51"/>
      <c r="U1433" s="51"/>
      <c r="V1433" s="51"/>
      <c r="W1433" s="51"/>
      <c r="X1433" s="51"/>
      <c r="Y1433" s="51"/>
    </row>
    <row r="1434" spans="12:25">
      <c r="L1434" s="51"/>
      <c r="M1434" s="51"/>
      <c r="N1434" s="51"/>
      <c r="O1434" s="51"/>
      <c r="P1434" s="51"/>
      <c r="Q1434" s="51"/>
      <c r="R1434" s="51"/>
      <c r="S1434" s="51"/>
      <c r="T1434" s="51"/>
      <c r="U1434" s="51"/>
      <c r="V1434" s="51"/>
      <c r="W1434" s="51"/>
      <c r="X1434" s="51"/>
      <c r="Y1434" s="51"/>
    </row>
    <row r="1435" spans="12:25">
      <c r="L1435" s="51"/>
      <c r="M1435" s="51"/>
      <c r="N1435" s="51"/>
      <c r="O1435" s="51"/>
      <c r="P1435" s="51"/>
      <c r="Q1435" s="51"/>
      <c r="R1435" s="51"/>
      <c r="S1435" s="51"/>
      <c r="T1435" s="51"/>
      <c r="U1435" s="51"/>
      <c r="V1435" s="51"/>
      <c r="W1435" s="51"/>
      <c r="X1435" s="51"/>
      <c r="Y1435" s="51"/>
    </row>
    <row r="1436" spans="12:25">
      <c r="L1436" s="51"/>
      <c r="M1436" s="51"/>
      <c r="N1436" s="51"/>
      <c r="O1436" s="51"/>
      <c r="P1436" s="51"/>
      <c r="Q1436" s="51"/>
      <c r="R1436" s="51"/>
      <c r="S1436" s="51"/>
      <c r="T1436" s="51"/>
      <c r="U1436" s="51"/>
      <c r="V1436" s="51"/>
      <c r="W1436" s="51"/>
      <c r="X1436" s="51"/>
      <c r="Y1436" s="51"/>
    </row>
    <row r="1437" spans="12:25">
      <c r="L1437" s="51"/>
      <c r="M1437" s="51"/>
      <c r="N1437" s="51"/>
      <c r="O1437" s="51"/>
      <c r="P1437" s="51"/>
      <c r="Q1437" s="51"/>
      <c r="R1437" s="51"/>
      <c r="S1437" s="51"/>
      <c r="T1437" s="51"/>
      <c r="U1437" s="51"/>
      <c r="V1437" s="51"/>
      <c r="W1437" s="51"/>
      <c r="X1437" s="51"/>
      <c r="Y1437" s="51"/>
    </row>
    <row r="1438" spans="12:25">
      <c r="L1438" s="51"/>
      <c r="M1438" s="51"/>
      <c r="N1438" s="51"/>
      <c r="O1438" s="51"/>
      <c r="P1438" s="51"/>
      <c r="Q1438" s="51"/>
      <c r="R1438" s="51"/>
      <c r="S1438" s="51"/>
      <c r="T1438" s="51"/>
      <c r="U1438" s="51"/>
      <c r="V1438" s="51"/>
      <c r="W1438" s="51"/>
      <c r="X1438" s="51"/>
      <c r="Y1438" s="51"/>
    </row>
    <row r="1439" spans="12:25">
      <c r="L1439" s="51"/>
      <c r="M1439" s="51"/>
      <c r="N1439" s="51"/>
      <c r="O1439" s="51"/>
      <c r="P1439" s="51"/>
      <c r="Q1439" s="51"/>
      <c r="R1439" s="51"/>
      <c r="S1439" s="51"/>
      <c r="T1439" s="51"/>
      <c r="U1439" s="51"/>
      <c r="V1439" s="51"/>
      <c r="W1439" s="51"/>
      <c r="X1439" s="51"/>
      <c r="Y1439" s="51"/>
    </row>
    <row r="1440" spans="12:25">
      <c r="L1440" s="51"/>
      <c r="M1440" s="51"/>
      <c r="N1440" s="51"/>
      <c r="O1440" s="51"/>
      <c r="P1440" s="51"/>
      <c r="Q1440" s="51"/>
      <c r="R1440" s="51"/>
      <c r="S1440" s="51"/>
      <c r="T1440" s="51"/>
      <c r="U1440" s="51"/>
      <c r="V1440" s="51"/>
      <c r="W1440" s="51"/>
      <c r="X1440" s="51"/>
      <c r="Y1440" s="51"/>
    </row>
    <row r="1441" spans="12:25">
      <c r="L1441" s="51"/>
      <c r="M1441" s="51"/>
      <c r="N1441" s="51"/>
      <c r="O1441" s="51"/>
      <c r="P1441" s="51"/>
      <c r="Q1441" s="51"/>
      <c r="R1441" s="51"/>
      <c r="S1441" s="51"/>
      <c r="T1441" s="51"/>
      <c r="U1441" s="51"/>
      <c r="V1441" s="51"/>
      <c r="W1441" s="51"/>
      <c r="X1441" s="51"/>
      <c r="Y1441" s="51"/>
    </row>
    <row r="1442" spans="12:25">
      <c r="L1442" s="51"/>
      <c r="M1442" s="51"/>
      <c r="N1442" s="51"/>
      <c r="O1442" s="51"/>
      <c r="P1442" s="51"/>
      <c r="Q1442" s="51"/>
      <c r="R1442" s="51"/>
      <c r="S1442" s="51"/>
      <c r="T1442" s="51"/>
      <c r="U1442" s="51"/>
      <c r="V1442" s="51"/>
      <c r="W1442" s="51"/>
      <c r="X1442" s="51"/>
      <c r="Y1442" s="51"/>
    </row>
    <row r="1443" spans="12:25">
      <c r="L1443" s="51"/>
      <c r="M1443" s="51"/>
      <c r="N1443" s="51"/>
      <c r="O1443" s="51"/>
      <c r="P1443" s="51"/>
      <c r="Q1443" s="51"/>
      <c r="R1443" s="51"/>
      <c r="S1443" s="51"/>
      <c r="T1443" s="51"/>
      <c r="U1443" s="51"/>
      <c r="V1443" s="51"/>
      <c r="W1443" s="51"/>
      <c r="X1443" s="51"/>
      <c r="Y1443" s="51"/>
    </row>
    <row r="1444" spans="12:25">
      <c r="L1444" s="51"/>
      <c r="M1444" s="51"/>
      <c r="N1444" s="51"/>
      <c r="O1444" s="51"/>
      <c r="P1444" s="51"/>
      <c r="Q1444" s="51"/>
      <c r="R1444" s="51"/>
      <c r="S1444" s="51"/>
      <c r="T1444" s="51"/>
      <c r="U1444" s="51"/>
      <c r="V1444" s="51"/>
      <c r="W1444" s="51"/>
      <c r="X1444" s="51"/>
      <c r="Y1444" s="51"/>
    </row>
    <row r="1445" spans="12:25">
      <c r="L1445" s="51"/>
      <c r="M1445" s="51"/>
      <c r="N1445" s="51"/>
      <c r="O1445" s="51"/>
      <c r="P1445" s="51"/>
      <c r="Q1445" s="51"/>
      <c r="R1445" s="51"/>
      <c r="S1445" s="51"/>
      <c r="T1445" s="51"/>
      <c r="U1445" s="51"/>
      <c r="V1445" s="51"/>
      <c r="W1445" s="51"/>
      <c r="X1445" s="51"/>
      <c r="Y1445" s="51"/>
    </row>
    <row r="1446" spans="12:25">
      <c r="L1446" s="51"/>
      <c r="M1446" s="51"/>
      <c r="N1446" s="51"/>
      <c r="O1446" s="51"/>
      <c r="P1446" s="51"/>
      <c r="Q1446" s="51"/>
      <c r="R1446" s="51"/>
      <c r="S1446" s="51"/>
      <c r="T1446" s="51"/>
      <c r="U1446" s="51"/>
      <c r="V1446" s="51"/>
      <c r="W1446" s="51"/>
      <c r="X1446" s="51"/>
      <c r="Y1446" s="51"/>
    </row>
    <row r="1447" spans="12:25">
      <c r="L1447" s="51"/>
      <c r="M1447" s="51"/>
      <c r="N1447" s="51"/>
      <c r="O1447" s="51"/>
      <c r="P1447" s="51"/>
      <c r="Q1447" s="51"/>
      <c r="R1447" s="51"/>
      <c r="S1447" s="51"/>
      <c r="T1447" s="51"/>
      <c r="U1447" s="51"/>
      <c r="V1447" s="51"/>
      <c r="W1447" s="51"/>
      <c r="X1447" s="51"/>
      <c r="Y1447" s="51"/>
    </row>
    <row r="1448" spans="12:25">
      <c r="L1448" s="51"/>
      <c r="M1448" s="51"/>
      <c r="N1448" s="51"/>
      <c r="O1448" s="51"/>
      <c r="P1448" s="51"/>
      <c r="Q1448" s="51"/>
      <c r="R1448" s="51"/>
      <c r="S1448" s="51"/>
      <c r="T1448" s="51"/>
      <c r="U1448" s="51"/>
      <c r="V1448" s="51"/>
      <c r="W1448" s="51"/>
      <c r="X1448" s="51"/>
      <c r="Y1448" s="51"/>
    </row>
    <row r="1449" spans="12:25">
      <c r="L1449" s="51"/>
      <c r="M1449" s="51"/>
      <c r="N1449" s="51"/>
      <c r="O1449" s="51"/>
      <c r="P1449" s="51"/>
      <c r="Q1449" s="51"/>
      <c r="R1449" s="51"/>
      <c r="S1449" s="51"/>
      <c r="T1449" s="51"/>
      <c r="U1449" s="51"/>
      <c r="V1449" s="51"/>
      <c r="W1449" s="51"/>
      <c r="X1449" s="51"/>
      <c r="Y1449" s="51"/>
    </row>
    <row r="1450" spans="12:25">
      <c r="L1450" s="51"/>
      <c r="M1450" s="51"/>
      <c r="N1450" s="51"/>
      <c r="O1450" s="51"/>
      <c r="P1450" s="51"/>
      <c r="Q1450" s="51"/>
      <c r="R1450" s="51"/>
      <c r="S1450" s="51"/>
      <c r="T1450" s="51"/>
      <c r="U1450" s="51"/>
      <c r="V1450" s="51"/>
      <c r="W1450" s="51"/>
      <c r="X1450" s="51"/>
      <c r="Y1450" s="51"/>
    </row>
    <row r="1451" spans="12:25">
      <c r="L1451" s="51"/>
      <c r="M1451" s="51"/>
      <c r="N1451" s="51"/>
      <c r="O1451" s="51"/>
      <c r="P1451" s="51"/>
      <c r="Q1451" s="51"/>
      <c r="R1451" s="51"/>
      <c r="S1451" s="51"/>
      <c r="T1451" s="51"/>
      <c r="U1451" s="51"/>
      <c r="V1451" s="51"/>
      <c r="W1451" s="51"/>
      <c r="X1451" s="51"/>
      <c r="Y1451" s="51"/>
    </row>
    <row r="1452" spans="12:25">
      <c r="L1452" s="50"/>
      <c r="M1452" s="50"/>
      <c r="N1452" s="50"/>
      <c r="O1452" s="50"/>
      <c r="P1452" s="50"/>
      <c r="Q1452" s="50"/>
      <c r="R1452" s="50"/>
      <c r="S1452" s="50"/>
      <c r="T1452" s="50"/>
      <c r="U1452" s="50"/>
      <c r="V1452" s="50"/>
      <c r="W1452" s="50"/>
      <c r="X1452" s="50"/>
      <c r="Y1452" s="50"/>
    </row>
    <row r="1453" spans="12:25">
      <c r="L1453" s="51"/>
      <c r="M1453" s="51"/>
      <c r="N1453" s="51"/>
      <c r="O1453" s="51"/>
      <c r="P1453" s="51"/>
      <c r="Q1453" s="51"/>
      <c r="R1453" s="51"/>
      <c r="S1453" s="51"/>
      <c r="T1453" s="51"/>
      <c r="U1453" s="51"/>
      <c r="V1453" s="51"/>
      <c r="W1453" s="51"/>
      <c r="X1453" s="51"/>
      <c r="Y1453" s="51"/>
    </row>
    <row r="1454" spans="12:25">
      <c r="L1454" s="51"/>
      <c r="M1454" s="51"/>
      <c r="N1454" s="51"/>
      <c r="O1454" s="51"/>
      <c r="P1454" s="51"/>
      <c r="Q1454" s="51"/>
      <c r="R1454" s="51"/>
      <c r="S1454" s="51"/>
      <c r="T1454" s="51"/>
      <c r="U1454" s="51"/>
      <c r="V1454" s="51"/>
      <c r="W1454" s="51"/>
      <c r="X1454" s="51"/>
      <c r="Y1454" s="51"/>
    </row>
    <row r="1455" spans="12:25">
      <c r="L1455" s="51"/>
      <c r="M1455" s="51"/>
      <c r="N1455" s="51"/>
      <c r="O1455" s="51"/>
      <c r="P1455" s="51"/>
      <c r="Q1455" s="51"/>
      <c r="R1455" s="51"/>
      <c r="S1455" s="51"/>
      <c r="T1455" s="51"/>
      <c r="U1455" s="51"/>
      <c r="V1455" s="51"/>
      <c r="W1455" s="51"/>
      <c r="X1455" s="51"/>
      <c r="Y1455" s="51"/>
    </row>
    <row r="1456" spans="12:25">
      <c r="L1456" s="51"/>
      <c r="M1456" s="51"/>
      <c r="N1456" s="51"/>
      <c r="O1456" s="51"/>
      <c r="P1456" s="51"/>
      <c r="Q1456" s="51"/>
      <c r="R1456" s="51"/>
      <c r="S1456" s="51"/>
      <c r="T1456" s="51"/>
      <c r="U1456" s="51"/>
      <c r="V1456" s="51"/>
      <c r="W1456" s="51"/>
      <c r="X1456" s="51"/>
      <c r="Y1456" s="51"/>
    </row>
    <row r="1457" spans="12:25">
      <c r="L1457" s="51"/>
      <c r="M1457" s="51"/>
      <c r="N1457" s="51"/>
      <c r="O1457" s="51"/>
      <c r="P1457" s="51"/>
      <c r="Q1457" s="51"/>
      <c r="R1457" s="51"/>
      <c r="S1457" s="51"/>
      <c r="T1457" s="51"/>
      <c r="U1457" s="51"/>
      <c r="V1457" s="51"/>
      <c r="W1457" s="51"/>
      <c r="X1457" s="51"/>
      <c r="Y1457" s="51"/>
    </row>
    <row r="1458" spans="12:25">
      <c r="L1458" s="51"/>
      <c r="M1458" s="51"/>
      <c r="N1458" s="51"/>
      <c r="O1458" s="51"/>
      <c r="P1458" s="51"/>
      <c r="Q1458" s="51"/>
      <c r="R1458" s="51"/>
      <c r="S1458" s="51"/>
      <c r="T1458" s="51"/>
      <c r="U1458" s="51"/>
      <c r="V1458" s="51"/>
      <c r="W1458" s="51"/>
      <c r="X1458" s="51"/>
      <c r="Y1458" s="51"/>
    </row>
    <row r="1459" spans="12:25">
      <c r="L1459" s="51"/>
      <c r="M1459" s="51"/>
      <c r="N1459" s="51"/>
      <c r="O1459" s="51"/>
      <c r="P1459" s="51"/>
      <c r="Q1459" s="51"/>
      <c r="R1459" s="51"/>
      <c r="S1459" s="51"/>
      <c r="T1459" s="51"/>
      <c r="U1459" s="51"/>
      <c r="V1459" s="51"/>
      <c r="W1459" s="51"/>
      <c r="X1459" s="51"/>
      <c r="Y1459" s="51"/>
    </row>
    <row r="1460" spans="12:25">
      <c r="L1460" s="51"/>
      <c r="M1460" s="51"/>
      <c r="N1460" s="51"/>
      <c r="O1460" s="51"/>
      <c r="P1460" s="51"/>
      <c r="Q1460" s="51"/>
      <c r="R1460" s="51"/>
      <c r="S1460" s="51"/>
      <c r="T1460" s="51"/>
      <c r="U1460" s="51"/>
      <c r="V1460" s="51"/>
      <c r="W1460" s="51"/>
      <c r="X1460" s="51"/>
      <c r="Y1460" s="51"/>
    </row>
    <row r="1461" spans="12:25">
      <c r="L1461" s="51"/>
      <c r="M1461" s="51"/>
      <c r="N1461" s="51"/>
      <c r="O1461" s="51"/>
      <c r="P1461" s="51"/>
      <c r="Q1461" s="51"/>
      <c r="R1461" s="51"/>
      <c r="S1461" s="51"/>
      <c r="T1461" s="51"/>
      <c r="U1461" s="51"/>
      <c r="V1461" s="51"/>
      <c r="W1461" s="51"/>
      <c r="X1461" s="51"/>
      <c r="Y1461" s="51"/>
    </row>
    <row r="1462" spans="12:25">
      <c r="L1462" s="51"/>
      <c r="M1462" s="51"/>
      <c r="N1462" s="51"/>
      <c r="O1462" s="51"/>
      <c r="P1462" s="51"/>
      <c r="Q1462" s="51"/>
      <c r="R1462" s="51"/>
      <c r="S1462" s="51"/>
      <c r="T1462" s="51"/>
      <c r="U1462" s="51"/>
      <c r="V1462" s="51"/>
      <c r="W1462" s="51"/>
      <c r="X1462" s="51"/>
      <c r="Y1462" s="51"/>
    </row>
    <row r="1463" spans="12:25">
      <c r="L1463" s="51"/>
      <c r="M1463" s="51"/>
      <c r="N1463" s="51"/>
      <c r="O1463" s="51"/>
      <c r="P1463" s="51"/>
      <c r="Q1463" s="51"/>
      <c r="R1463" s="51"/>
      <c r="S1463" s="51"/>
      <c r="T1463" s="51"/>
      <c r="U1463" s="51"/>
      <c r="V1463" s="51"/>
      <c r="W1463" s="51"/>
      <c r="X1463" s="51"/>
      <c r="Y1463" s="51"/>
    </row>
    <row r="1464" spans="12:25">
      <c r="L1464" s="51"/>
      <c r="M1464" s="51"/>
      <c r="N1464" s="51"/>
      <c r="O1464" s="51"/>
      <c r="P1464" s="51"/>
      <c r="Q1464" s="51"/>
      <c r="R1464" s="51"/>
      <c r="S1464" s="51"/>
      <c r="T1464" s="51"/>
      <c r="U1464" s="51"/>
      <c r="V1464" s="51"/>
      <c r="W1464" s="51"/>
      <c r="X1464" s="51"/>
      <c r="Y1464" s="51"/>
    </row>
    <row r="1465" spans="12:25">
      <c r="L1465" s="51"/>
      <c r="M1465" s="51"/>
      <c r="N1465" s="51"/>
      <c r="O1465" s="51"/>
      <c r="P1465" s="51"/>
      <c r="Q1465" s="51"/>
      <c r="R1465" s="51"/>
      <c r="S1465" s="51"/>
      <c r="T1465" s="51"/>
      <c r="U1465" s="51"/>
      <c r="V1465" s="51"/>
      <c r="W1465" s="51"/>
      <c r="X1465" s="51"/>
      <c r="Y1465" s="51"/>
    </row>
    <row r="1466" spans="12:25">
      <c r="L1466" s="51"/>
      <c r="M1466" s="51"/>
      <c r="N1466" s="51"/>
      <c r="O1466" s="51"/>
      <c r="P1466" s="51"/>
      <c r="Q1466" s="51"/>
      <c r="R1466" s="51"/>
      <c r="S1466" s="51"/>
      <c r="T1466" s="51"/>
      <c r="U1466" s="51"/>
      <c r="V1466" s="51"/>
      <c r="W1466" s="51"/>
      <c r="X1466" s="51"/>
      <c r="Y1466" s="51"/>
    </row>
    <row r="1467" spans="12:25">
      <c r="L1467" s="51"/>
      <c r="M1467" s="51"/>
      <c r="N1467" s="51"/>
      <c r="O1467" s="51"/>
      <c r="P1467" s="51"/>
      <c r="Q1467" s="51"/>
      <c r="R1467" s="51"/>
      <c r="S1467" s="51"/>
      <c r="T1467" s="51"/>
      <c r="U1467" s="51"/>
      <c r="V1467" s="51"/>
      <c r="W1467" s="51"/>
      <c r="X1467" s="51"/>
      <c r="Y1467" s="51"/>
    </row>
    <row r="1468" spans="12:25">
      <c r="L1468" s="51"/>
      <c r="M1468" s="51"/>
      <c r="N1468" s="51"/>
      <c r="O1468" s="51"/>
      <c r="P1468" s="51"/>
      <c r="Q1468" s="51"/>
      <c r="R1468" s="51"/>
      <c r="S1468" s="51"/>
      <c r="T1468" s="51"/>
      <c r="U1468" s="51"/>
      <c r="V1468" s="51"/>
      <c r="W1468" s="51"/>
      <c r="X1468" s="51"/>
      <c r="Y1468" s="51"/>
    </row>
    <row r="1469" spans="12:25">
      <c r="L1469" s="51"/>
      <c r="M1469" s="51"/>
      <c r="N1469" s="51"/>
      <c r="O1469" s="51"/>
      <c r="P1469" s="51"/>
      <c r="Q1469" s="51"/>
      <c r="R1469" s="51"/>
      <c r="S1469" s="51"/>
      <c r="T1469" s="51"/>
      <c r="U1469" s="51"/>
      <c r="V1469" s="51"/>
      <c r="W1469" s="51"/>
      <c r="X1469" s="51"/>
      <c r="Y1469" s="51"/>
    </row>
    <row r="1470" spans="12:25">
      <c r="L1470" s="51"/>
      <c r="M1470" s="51"/>
      <c r="N1470" s="51"/>
      <c r="O1470" s="51"/>
      <c r="P1470" s="51"/>
      <c r="Q1470" s="51"/>
      <c r="R1470" s="51"/>
      <c r="S1470" s="51"/>
      <c r="T1470" s="51"/>
      <c r="U1470" s="51"/>
      <c r="V1470" s="51"/>
      <c r="W1470" s="51"/>
      <c r="X1470" s="51"/>
      <c r="Y1470" s="51"/>
    </row>
    <row r="1471" spans="12:25">
      <c r="L1471" s="51"/>
      <c r="M1471" s="51"/>
      <c r="N1471" s="51"/>
      <c r="O1471" s="51"/>
      <c r="P1471" s="51"/>
      <c r="Q1471" s="51"/>
      <c r="R1471" s="51"/>
      <c r="S1471" s="51"/>
      <c r="T1471" s="51"/>
      <c r="U1471" s="51"/>
      <c r="V1471" s="51"/>
      <c r="W1471" s="51"/>
      <c r="X1471" s="51"/>
      <c r="Y1471" s="51"/>
    </row>
    <row r="1472" spans="12:25">
      <c r="L1472" s="51"/>
      <c r="M1472" s="51"/>
      <c r="N1472" s="51"/>
      <c r="O1472" s="51"/>
      <c r="P1472" s="51"/>
      <c r="Q1472" s="51"/>
      <c r="R1472" s="51"/>
      <c r="S1472" s="51"/>
      <c r="T1472" s="51"/>
      <c r="U1472" s="51"/>
      <c r="V1472" s="51"/>
      <c r="W1472" s="51"/>
      <c r="X1472" s="51"/>
      <c r="Y1472" s="51"/>
    </row>
    <row r="1473" spans="12:25">
      <c r="L1473" s="51"/>
      <c r="M1473" s="51"/>
      <c r="N1473" s="51"/>
      <c r="O1473" s="51"/>
      <c r="P1473" s="51"/>
      <c r="Q1473" s="51"/>
      <c r="R1473" s="51"/>
      <c r="S1473" s="51"/>
      <c r="T1473" s="51"/>
      <c r="U1473" s="51"/>
      <c r="V1473" s="51"/>
      <c r="W1473" s="51"/>
      <c r="X1473" s="51"/>
      <c r="Y1473" s="51"/>
    </row>
    <row r="1474" spans="12:25">
      <c r="L1474" s="51"/>
      <c r="M1474" s="51"/>
      <c r="N1474" s="51"/>
      <c r="O1474" s="51"/>
      <c r="P1474" s="51"/>
      <c r="Q1474" s="51"/>
      <c r="R1474" s="51"/>
      <c r="S1474" s="51"/>
      <c r="T1474" s="51"/>
      <c r="U1474" s="51"/>
      <c r="V1474" s="51"/>
      <c r="W1474" s="51"/>
      <c r="X1474" s="51"/>
      <c r="Y1474" s="51"/>
    </row>
    <row r="1475" spans="12:25">
      <c r="L1475" s="51"/>
      <c r="M1475" s="51"/>
      <c r="N1475" s="51"/>
      <c r="O1475" s="51"/>
      <c r="P1475" s="51"/>
      <c r="Q1475" s="51"/>
      <c r="R1475" s="51"/>
      <c r="S1475" s="51"/>
      <c r="T1475" s="51"/>
      <c r="U1475" s="51"/>
      <c r="V1475" s="51"/>
      <c r="W1475" s="51"/>
      <c r="X1475" s="51"/>
      <c r="Y1475" s="51"/>
    </row>
    <row r="1476" spans="12:25">
      <c r="L1476" s="51"/>
      <c r="M1476" s="51"/>
      <c r="N1476" s="51"/>
      <c r="O1476" s="51"/>
      <c r="P1476" s="51"/>
      <c r="Q1476" s="51"/>
      <c r="R1476" s="51"/>
      <c r="S1476" s="51"/>
      <c r="T1476" s="51"/>
      <c r="U1476" s="51"/>
      <c r="V1476" s="51"/>
      <c r="W1476" s="51"/>
      <c r="X1476" s="51"/>
      <c r="Y1476" s="51"/>
    </row>
    <row r="1477" spans="12:25">
      <c r="L1477" s="51"/>
      <c r="M1477" s="51"/>
      <c r="N1477" s="51"/>
      <c r="O1477" s="51"/>
      <c r="P1477" s="51"/>
      <c r="Q1477" s="51"/>
      <c r="R1477" s="51"/>
      <c r="S1477" s="51"/>
      <c r="T1477" s="51"/>
      <c r="U1477" s="51"/>
      <c r="V1477" s="51"/>
      <c r="W1477" s="51"/>
      <c r="X1477" s="51"/>
      <c r="Y1477" s="51"/>
    </row>
    <row r="1478" spans="12:25">
      <c r="L1478" s="51"/>
      <c r="M1478" s="51"/>
      <c r="N1478" s="51"/>
      <c r="O1478" s="51"/>
      <c r="P1478" s="51"/>
      <c r="Q1478" s="51"/>
      <c r="R1478" s="51"/>
      <c r="S1478" s="51"/>
      <c r="T1478" s="51"/>
      <c r="U1478" s="51"/>
      <c r="V1478" s="51"/>
      <c r="W1478" s="51"/>
      <c r="X1478" s="51"/>
      <c r="Y1478" s="51"/>
    </row>
    <row r="1479" spans="12:25">
      <c r="L1479" s="51"/>
      <c r="M1479" s="51"/>
      <c r="N1479" s="51"/>
      <c r="O1479" s="51"/>
      <c r="P1479" s="51"/>
      <c r="Q1479" s="51"/>
      <c r="R1479" s="51"/>
      <c r="S1479" s="51"/>
      <c r="T1479" s="51"/>
      <c r="U1479" s="51"/>
      <c r="V1479" s="51"/>
      <c r="W1479" s="51"/>
      <c r="X1479" s="51"/>
      <c r="Y1479" s="51"/>
    </row>
    <row r="1480" spans="12:25">
      <c r="L1480" s="51"/>
      <c r="M1480" s="51"/>
      <c r="N1480" s="51"/>
      <c r="O1480" s="51"/>
      <c r="P1480" s="51"/>
      <c r="Q1480" s="51"/>
      <c r="R1480" s="51"/>
      <c r="S1480" s="51"/>
      <c r="T1480" s="51"/>
      <c r="U1480" s="51"/>
      <c r="V1480" s="51"/>
      <c r="W1480" s="51"/>
      <c r="X1480" s="51"/>
      <c r="Y1480" s="51"/>
    </row>
    <row r="1481" spans="12:25">
      <c r="L1481" s="51"/>
      <c r="M1481" s="51"/>
      <c r="N1481" s="51"/>
      <c r="O1481" s="51"/>
      <c r="P1481" s="51"/>
      <c r="Q1481" s="51"/>
      <c r="R1481" s="51"/>
      <c r="S1481" s="51"/>
      <c r="T1481" s="51"/>
      <c r="U1481" s="51"/>
      <c r="V1481" s="51"/>
      <c r="W1481" s="51"/>
      <c r="X1481" s="51"/>
      <c r="Y1481" s="51"/>
    </row>
    <row r="1482" spans="12:25">
      <c r="L1482" s="51"/>
      <c r="M1482" s="51"/>
      <c r="N1482" s="51"/>
      <c r="O1482" s="51"/>
      <c r="P1482" s="51"/>
      <c r="Q1482" s="51"/>
      <c r="R1482" s="51"/>
      <c r="S1482" s="51"/>
      <c r="T1482" s="51"/>
      <c r="U1482" s="51"/>
      <c r="V1482" s="51"/>
      <c r="W1482" s="51"/>
      <c r="X1482" s="51"/>
      <c r="Y1482" s="51"/>
    </row>
    <row r="1483" spans="12:25">
      <c r="L1483" s="51"/>
      <c r="M1483" s="51"/>
      <c r="N1483" s="51"/>
      <c r="O1483" s="51"/>
      <c r="P1483" s="51"/>
      <c r="Q1483" s="51"/>
      <c r="R1483" s="51"/>
      <c r="S1483" s="51"/>
      <c r="T1483" s="51"/>
      <c r="U1483" s="51"/>
      <c r="V1483" s="51"/>
      <c r="W1483" s="51"/>
      <c r="X1483" s="51"/>
      <c r="Y1483" s="51"/>
    </row>
    <row r="1484" spans="12:25">
      <c r="L1484" s="51"/>
      <c r="M1484" s="51"/>
      <c r="N1484" s="51"/>
      <c r="O1484" s="51"/>
      <c r="P1484" s="51"/>
      <c r="Q1484" s="51"/>
      <c r="R1484" s="51"/>
      <c r="S1484" s="51"/>
      <c r="T1484" s="51"/>
      <c r="U1484" s="51"/>
      <c r="V1484" s="51"/>
      <c r="W1484" s="51"/>
      <c r="X1484" s="51"/>
      <c r="Y1484" s="51"/>
    </row>
    <row r="1485" spans="12:25">
      <c r="L1485" s="51"/>
      <c r="M1485" s="51"/>
      <c r="N1485" s="51"/>
      <c r="O1485" s="51"/>
      <c r="P1485" s="51"/>
      <c r="Q1485" s="51"/>
      <c r="R1485" s="51"/>
      <c r="S1485" s="51"/>
      <c r="T1485" s="51"/>
      <c r="U1485" s="51"/>
      <c r="V1485" s="51"/>
      <c r="W1485" s="51"/>
      <c r="X1485" s="51"/>
      <c r="Y1485" s="51"/>
    </row>
    <row r="1486" spans="12:25">
      <c r="L1486" s="51"/>
      <c r="M1486" s="51"/>
      <c r="N1486" s="51"/>
      <c r="O1486" s="51"/>
      <c r="P1486" s="51"/>
      <c r="Q1486" s="51"/>
      <c r="R1486" s="51"/>
      <c r="S1486" s="51"/>
      <c r="T1486" s="51"/>
      <c r="U1486" s="51"/>
      <c r="V1486" s="51"/>
      <c r="W1486" s="51"/>
      <c r="X1486" s="51"/>
      <c r="Y1486" s="51"/>
    </row>
    <row r="1487" spans="12:25">
      <c r="L1487" s="51"/>
      <c r="M1487" s="51"/>
      <c r="N1487" s="51"/>
      <c r="O1487" s="51"/>
      <c r="P1487" s="51"/>
      <c r="Q1487" s="51"/>
      <c r="R1487" s="51"/>
      <c r="S1487" s="51"/>
      <c r="T1487" s="51"/>
      <c r="U1487" s="51"/>
      <c r="V1487" s="51"/>
      <c r="W1487" s="51"/>
      <c r="X1487" s="51"/>
      <c r="Y1487" s="51"/>
    </row>
    <row r="1488" spans="12:25">
      <c r="L1488" s="51"/>
      <c r="M1488" s="51"/>
      <c r="N1488" s="51"/>
      <c r="O1488" s="51"/>
      <c r="P1488" s="51"/>
      <c r="Q1488" s="51"/>
      <c r="R1488" s="51"/>
      <c r="S1488" s="51"/>
      <c r="T1488" s="51"/>
      <c r="U1488" s="51"/>
      <c r="V1488" s="51"/>
      <c r="W1488" s="51"/>
      <c r="X1488" s="51"/>
      <c r="Y1488" s="51"/>
    </row>
    <row r="1489" spans="12:25">
      <c r="L1489" s="51"/>
      <c r="M1489" s="51"/>
      <c r="N1489" s="51"/>
      <c r="O1489" s="51"/>
      <c r="P1489" s="51"/>
      <c r="Q1489" s="51"/>
      <c r="R1489" s="51"/>
      <c r="S1489" s="51"/>
      <c r="T1489" s="51"/>
      <c r="U1489" s="51"/>
      <c r="V1489" s="51"/>
      <c r="W1489" s="51"/>
      <c r="X1489" s="51"/>
      <c r="Y1489" s="51"/>
    </row>
    <row r="1490" spans="12:25">
      <c r="L1490" s="51"/>
      <c r="M1490" s="51"/>
      <c r="N1490" s="51"/>
      <c r="O1490" s="51"/>
      <c r="P1490" s="51"/>
      <c r="Q1490" s="51"/>
      <c r="R1490" s="51"/>
      <c r="S1490" s="51"/>
      <c r="T1490" s="51"/>
      <c r="U1490" s="51"/>
      <c r="V1490" s="51"/>
      <c r="W1490" s="51"/>
      <c r="X1490" s="51"/>
      <c r="Y1490" s="51"/>
    </row>
    <row r="1491" spans="12:25">
      <c r="L1491" s="51"/>
      <c r="M1491" s="51"/>
      <c r="N1491" s="51"/>
      <c r="O1491" s="51"/>
      <c r="P1491" s="51"/>
      <c r="Q1491" s="51"/>
      <c r="R1491" s="51"/>
      <c r="S1491" s="51"/>
      <c r="T1491" s="51"/>
      <c r="U1491" s="51"/>
      <c r="V1491" s="51"/>
      <c r="W1491" s="51"/>
      <c r="X1491" s="51"/>
      <c r="Y1491" s="51"/>
    </row>
    <row r="1492" spans="12:25">
      <c r="L1492" s="51"/>
      <c r="M1492" s="51"/>
      <c r="N1492" s="51"/>
      <c r="O1492" s="51"/>
      <c r="P1492" s="51"/>
      <c r="Q1492" s="51"/>
      <c r="R1492" s="51"/>
      <c r="S1492" s="51"/>
      <c r="T1492" s="51"/>
      <c r="U1492" s="51"/>
      <c r="V1492" s="51"/>
      <c r="W1492" s="51"/>
      <c r="X1492" s="51"/>
      <c r="Y1492" s="51"/>
    </row>
    <row r="1493" spans="12:25">
      <c r="L1493" s="51"/>
      <c r="M1493" s="51"/>
      <c r="N1493" s="51"/>
      <c r="O1493" s="51"/>
      <c r="P1493" s="51"/>
      <c r="Q1493" s="51"/>
      <c r="R1493" s="51"/>
      <c r="S1493" s="51"/>
      <c r="T1493" s="51"/>
      <c r="U1493" s="51"/>
      <c r="V1493" s="51"/>
      <c r="W1493" s="51"/>
      <c r="X1493" s="51"/>
      <c r="Y1493" s="51"/>
    </row>
    <row r="1494" spans="12:25">
      <c r="L1494" s="51"/>
      <c r="M1494" s="51"/>
      <c r="N1494" s="51"/>
      <c r="O1494" s="51"/>
      <c r="P1494" s="51"/>
      <c r="Q1494" s="51"/>
      <c r="R1494" s="51"/>
      <c r="S1494" s="51"/>
      <c r="T1494" s="51"/>
      <c r="U1494" s="51"/>
      <c r="V1494" s="51"/>
      <c r="W1494" s="51"/>
      <c r="X1494" s="51"/>
      <c r="Y1494" s="51"/>
    </row>
    <row r="1495" spans="12:25">
      <c r="L1495" s="51"/>
      <c r="M1495" s="51"/>
      <c r="N1495" s="51"/>
      <c r="O1495" s="51"/>
      <c r="P1495" s="51"/>
      <c r="Q1495" s="51"/>
      <c r="R1495" s="51"/>
      <c r="S1495" s="51"/>
      <c r="T1495" s="51"/>
      <c r="U1495" s="51"/>
      <c r="V1495" s="51"/>
      <c r="W1495" s="51"/>
      <c r="X1495" s="51"/>
      <c r="Y1495" s="51"/>
    </row>
    <row r="1496" spans="12:25">
      <c r="L1496" s="51"/>
      <c r="M1496" s="51"/>
      <c r="N1496" s="51"/>
      <c r="O1496" s="51"/>
      <c r="P1496" s="51"/>
      <c r="Q1496" s="51"/>
      <c r="R1496" s="51"/>
      <c r="S1496" s="51"/>
      <c r="T1496" s="51"/>
      <c r="U1496" s="51"/>
      <c r="V1496" s="51"/>
      <c r="W1496" s="51"/>
      <c r="X1496" s="51"/>
      <c r="Y1496" s="51"/>
    </row>
    <row r="1497" spans="12:25">
      <c r="L1497" s="51"/>
      <c r="M1497" s="51"/>
      <c r="N1497" s="51"/>
      <c r="O1497" s="51"/>
      <c r="P1497" s="51"/>
      <c r="Q1497" s="51"/>
      <c r="R1497" s="51"/>
      <c r="S1497" s="51"/>
      <c r="T1497" s="51"/>
      <c r="U1497" s="51"/>
      <c r="V1497" s="51"/>
      <c r="W1497" s="51"/>
      <c r="X1497" s="51"/>
      <c r="Y1497" s="51"/>
    </row>
    <row r="1498" spans="12:25">
      <c r="L1498" s="51"/>
      <c r="M1498" s="51"/>
      <c r="N1498" s="51"/>
      <c r="O1498" s="51"/>
      <c r="P1498" s="51"/>
      <c r="Q1498" s="51"/>
      <c r="R1498" s="51"/>
      <c r="S1498" s="51"/>
      <c r="T1498" s="51"/>
      <c r="U1498" s="51"/>
      <c r="V1498" s="51"/>
      <c r="W1498" s="51"/>
      <c r="X1498" s="51"/>
      <c r="Y1498" s="51"/>
    </row>
    <row r="1499" spans="12:25">
      <c r="L1499" s="51"/>
      <c r="M1499" s="51"/>
      <c r="N1499" s="51"/>
      <c r="O1499" s="51"/>
      <c r="P1499" s="51"/>
      <c r="Q1499" s="51"/>
      <c r="R1499" s="51"/>
      <c r="S1499" s="51"/>
      <c r="T1499" s="51"/>
      <c r="U1499" s="51"/>
      <c r="V1499" s="51"/>
      <c r="W1499" s="51"/>
      <c r="X1499" s="51"/>
      <c r="Y1499" s="51"/>
    </row>
    <row r="1500" spans="12:25">
      <c r="L1500" s="51"/>
      <c r="M1500" s="51"/>
      <c r="N1500" s="51"/>
      <c r="O1500" s="51"/>
      <c r="P1500" s="51"/>
      <c r="Q1500" s="51"/>
      <c r="R1500" s="51"/>
      <c r="S1500" s="51"/>
      <c r="T1500" s="51"/>
      <c r="U1500" s="51"/>
      <c r="V1500" s="51"/>
      <c r="W1500" s="51"/>
      <c r="X1500" s="51"/>
      <c r="Y1500" s="51"/>
    </row>
    <row r="1501" spans="12:25">
      <c r="L1501" s="51"/>
      <c r="M1501" s="51"/>
      <c r="N1501" s="51"/>
      <c r="O1501" s="51"/>
      <c r="P1501" s="51"/>
      <c r="Q1501" s="51"/>
      <c r="R1501" s="51"/>
      <c r="S1501" s="51"/>
      <c r="T1501" s="51"/>
      <c r="U1501" s="51"/>
      <c r="V1501" s="51"/>
      <c r="W1501" s="51"/>
      <c r="X1501" s="51"/>
      <c r="Y1501" s="51"/>
    </row>
    <row r="1502" spans="12:25">
      <c r="L1502" s="51"/>
      <c r="M1502" s="51"/>
      <c r="N1502" s="51"/>
      <c r="O1502" s="51"/>
      <c r="P1502" s="51"/>
      <c r="Q1502" s="51"/>
      <c r="R1502" s="51"/>
      <c r="S1502" s="51"/>
      <c r="T1502" s="51"/>
      <c r="U1502" s="51"/>
      <c r="V1502" s="51"/>
      <c r="W1502" s="51"/>
      <c r="X1502" s="51"/>
      <c r="Y1502" s="51"/>
    </row>
    <row r="1503" spans="12:25">
      <c r="L1503" s="51"/>
      <c r="M1503" s="51"/>
      <c r="N1503" s="51"/>
      <c r="O1503" s="51"/>
      <c r="P1503" s="51"/>
      <c r="Q1503" s="51"/>
      <c r="R1503" s="51"/>
      <c r="S1503" s="51"/>
      <c r="T1503" s="51"/>
      <c r="U1503" s="51"/>
      <c r="V1503" s="51"/>
      <c r="W1503" s="51"/>
      <c r="X1503" s="51"/>
      <c r="Y1503" s="51"/>
    </row>
    <row r="1504" spans="12:25">
      <c r="L1504" s="51"/>
      <c r="M1504" s="51"/>
      <c r="N1504" s="51"/>
      <c r="O1504" s="51"/>
      <c r="P1504" s="51"/>
      <c r="Q1504" s="51"/>
      <c r="R1504" s="51"/>
      <c r="S1504" s="51"/>
      <c r="T1504" s="51"/>
      <c r="U1504" s="51"/>
      <c r="V1504" s="51"/>
      <c r="W1504" s="51"/>
      <c r="X1504" s="51"/>
      <c r="Y1504" s="51"/>
    </row>
    <row r="1505" spans="12:25">
      <c r="L1505" s="51"/>
      <c r="M1505" s="51"/>
      <c r="N1505" s="51"/>
      <c r="O1505" s="51"/>
      <c r="P1505" s="51"/>
      <c r="Q1505" s="51"/>
      <c r="R1505" s="51"/>
      <c r="S1505" s="51"/>
      <c r="T1505" s="51"/>
      <c r="U1505" s="51"/>
      <c r="V1505" s="51"/>
      <c r="W1505" s="51"/>
      <c r="X1505" s="51"/>
      <c r="Y1505" s="51"/>
    </row>
    <row r="1506" spans="12:25">
      <c r="L1506" s="51"/>
      <c r="M1506" s="51"/>
      <c r="N1506" s="51"/>
      <c r="O1506" s="51"/>
      <c r="P1506" s="51"/>
      <c r="Q1506" s="51"/>
      <c r="R1506" s="51"/>
      <c r="S1506" s="51"/>
      <c r="T1506" s="51"/>
      <c r="U1506" s="51"/>
      <c r="V1506" s="51"/>
      <c r="W1506" s="51"/>
      <c r="X1506" s="51"/>
      <c r="Y1506" s="51"/>
    </row>
    <row r="1507" spans="12:25">
      <c r="L1507" s="51"/>
      <c r="M1507" s="51"/>
      <c r="N1507" s="51"/>
      <c r="O1507" s="51"/>
      <c r="P1507" s="51"/>
      <c r="Q1507" s="51"/>
      <c r="R1507" s="51"/>
      <c r="S1507" s="51"/>
      <c r="T1507" s="51"/>
      <c r="U1507" s="51"/>
      <c r="V1507" s="51"/>
      <c r="W1507" s="51"/>
      <c r="X1507" s="51"/>
      <c r="Y1507" s="51"/>
    </row>
    <row r="1508" spans="12:25">
      <c r="L1508" s="51"/>
      <c r="M1508" s="51"/>
      <c r="N1508" s="51"/>
      <c r="O1508" s="51"/>
      <c r="P1508" s="51"/>
      <c r="Q1508" s="51"/>
      <c r="R1508" s="51"/>
      <c r="S1508" s="51"/>
      <c r="T1508" s="51"/>
      <c r="U1508" s="51"/>
      <c r="V1508" s="51"/>
      <c r="W1508" s="51"/>
      <c r="X1508" s="51"/>
      <c r="Y1508" s="51"/>
    </row>
    <row r="1509" spans="12:25">
      <c r="L1509" s="51"/>
      <c r="M1509" s="51"/>
      <c r="N1509" s="51"/>
      <c r="O1509" s="51"/>
      <c r="P1509" s="51"/>
      <c r="Q1509" s="51"/>
      <c r="R1509" s="51"/>
      <c r="S1509" s="51"/>
      <c r="T1509" s="51"/>
      <c r="U1509" s="51"/>
      <c r="V1509" s="51"/>
      <c r="W1509" s="51"/>
      <c r="X1509" s="51"/>
      <c r="Y1509" s="51"/>
    </row>
    <row r="1510" spans="12:25">
      <c r="L1510" s="51"/>
      <c r="M1510" s="51"/>
      <c r="N1510" s="51"/>
      <c r="O1510" s="51"/>
      <c r="P1510" s="51"/>
      <c r="Q1510" s="51"/>
      <c r="R1510" s="51"/>
      <c r="S1510" s="51"/>
      <c r="T1510" s="51"/>
      <c r="U1510" s="51"/>
      <c r="V1510" s="51"/>
      <c r="W1510" s="51"/>
      <c r="X1510" s="51"/>
      <c r="Y1510" s="51"/>
    </row>
    <row r="1511" spans="12:25">
      <c r="L1511" s="51"/>
      <c r="M1511" s="51"/>
      <c r="N1511" s="51"/>
      <c r="O1511" s="51"/>
      <c r="P1511" s="51"/>
      <c r="Q1511" s="51"/>
      <c r="R1511" s="51"/>
      <c r="S1511" s="51"/>
      <c r="T1511" s="51"/>
      <c r="U1511" s="51"/>
      <c r="V1511" s="51"/>
      <c r="W1511" s="51"/>
      <c r="X1511" s="51"/>
      <c r="Y1511" s="51"/>
    </row>
    <row r="1512" spans="12:25">
      <c r="L1512" s="51"/>
      <c r="M1512" s="51"/>
      <c r="N1512" s="51"/>
      <c r="O1512" s="51"/>
      <c r="P1512" s="51"/>
      <c r="Q1512" s="51"/>
      <c r="R1512" s="51"/>
      <c r="S1512" s="51"/>
      <c r="T1512" s="51"/>
      <c r="U1512" s="51"/>
      <c r="V1512" s="51"/>
      <c r="W1512" s="51"/>
      <c r="X1512" s="51"/>
      <c r="Y1512" s="51"/>
    </row>
    <row r="1513" spans="12:25">
      <c r="L1513" s="51"/>
      <c r="M1513" s="51"/>
      <c r="N1513" s="51"/>
      <c r="O1513" s="51"/>
      <c r="P1513" s="51"/>
      <c r="Q1513" s="51"/>
      <c r="R1513" s="51"/>
      <c r="S1513" s="51"/>
      <c r="T1513" s="51"/>
      <c r="U1513" s="51"/>
      <c r="V1513" s="51"/>
      <c r="W1513" s="51"/>
      <c r="X1513" s="51"/>
      <c r="Y1513" s="51"/>
    </row>
    <row r="1514" spans="12:25">
      <c r="L1514" s="51"/>
      <c r="M1514" s="51"/>
      <c r="N1514" s="51"/>
      <c r="O1514" s="51"/>
      <c r="P1514" s="51"/>
      <c r="Q1514" s="51"/>
      <c r="R1514" s="51"/>
      <c r="S1514" s="51"/>
      <c r="T1514" s="51"/>
      <c r="U1514" s="51"/>
      <c r="V1514" s="51"/>
      <c r="W1514" s="51"/>
      <c r="X1514" s="51"/>
      <c r="Y1514" s="51"/>
    </row>
    <row r="1515" spans="12:25">
      <c r="L1515" s="51"/>
      <c r="M1515" s="51"/>
      <c r="N1515" s="51"/>
      <c r="O1515" s="51"/>
      <c r="P1515" s="51"/>
      <c r="Q1515" s="51"/>
      <c r="R1515" s="51"/>
      <c r="S1515" s="51"/>
      <c r="T1515" s="51"/>
      <c r="U1515" s="51"/>
      <c r="V1515" s="51"/>
      <c r="W1515" s="51"/>
      <c r="X1515" s="51"/>
      <c r="Y1515" s="51"/>
    </row>
    <row r="1516" spans="12:25">
      <c r="L1516" s="51"/>
      <c r="M1516" s="51"/>
      <c r="N1516" s="51"/>
      <c r="O1516" s="51"/>
      <c r="P1516" s="51"/>
      <c r="Q1516" s="51"/>
      <c r="R1516" s="51"/>
      <c r="S1516" s="51"/>
      <c r="T1516" s="51"/>
      <c r="U1516" s="51"/>
      <c r="V1516" s="51"/>
      <c r="W1516" s="51"/>
      <c r="X1516" s="51"/>
      <c r="Y1516" s="51"/>
    </row>
    <row r="1517" spans="12:25">
      <c r="L1517" s="51"/>
      <c r="M1517" s="51"/>
      <c r="N1517" s="51"/>
      <c r="O1517" s="51"/>
      <c r="P1517" s="51"/>
      <c r="Q1517" s="51"/>
      <c r="R1517" s="51"/>
      <c r="S1517" s="51"/>
      <c r="T1517" s="51"/>
      <c r="U1517" s="51"/>
      <c r="V1517" s="51"/>
      <c r="W1517" s="51"/>
      <c r="X1517" s="51"/>
      <c r="Y1517" s="51"/>
    </row>
    <row r="1518" spans="12:25">
      <c r="L1518" s="51"/>
      <c r="M1518" s="51"/>
      <c r="N1518" s="51"/>
      <c r="O1518" s="51"/>
      <c r="P1518" s="51"/>
      <c r="Q1518" s="51"/>
      <c r="R1518" s="51"/>
      <c r="S1518" s="51"/>
      <c r="T1518" s="51"/>
      <c r="U1518" s="51"/>
      <c r="V1518" s="51"/>
      <c r="W1518" s="51"/>
      <c r="X1518" s="51"/>
      <c r="Y1518" s="51"/>
    </row>
    <row r="1519" spans="12:25">
      <c r="L1519" s="50"/>
      <c r="M1519" s="50"/>
      <c r="N1519" s="50"/>
      <c r="O1519" s="50"/>
      <c r="P1519" s="50"/>
      <c r="Q1519" s="50"/>
      <c r="R1519" s="50"/>
      <c r="S1519" s="50"/>
      <c r="T1519" s="50"/>
      <c r="U1519" s="50"/>
      <c r="V1519" s="50"/>
      <c r="W1519" s="50"/>
      <c r="X1519" s="50"/>
      <c r="Y1519" s="50"/>
    </row>
  </sheetData>
  <printOptions horizontalCentered="1" verticalCentered="1"/>
  <pageMargins left="0.25" right="0.25" top="0.33" bottom="0.75" header="0.3" footer="0.3"/>
  <pageSetup paperSize="9" scale="64" orientation="portrait" horizontalDpi="180" verticalDpi="180" r:id="rId1"/>
  <headerFooter alignWithMargins="0"/>
  <legacyDrawing r:id="rId2"/>
  <oleObjects>
    <oleObject progId="AutoCADLT.Drawing.4" shapeId="1028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B2:I43"/>
  <sheetViews>
    <sheetView workbookViewId="0">
      <selection activeCell="I3" sqref="I3"/>
    </sheetView>
  </sheetViews>
  <sheetFormatPr defaultRowHeight="12.75"/>
  <cols>
    <col min="4" max="4" width="30.140625" customWidth="1"/>
    <col min="5" max="5" width="14.140625" customWidth="1"/>
    <col min="7" max="7" width="26.85546875" customWidth="1"/>
    <col min="9" max="9" width="25.28515625" customWidth="1"/>
  </cols>
  <sheetData>
    <row r="2" spans="2:9">
      <c r="B2" s="10" t="s">
        <v>1</v>
      </c>
      <c r="C2" s="11" t="s">
        <v>2</v>
      </c>
      <c r="D2" s="10" t="s">
        <v>3</v>
      </c>
      <c r="E2" s="10" t="s">
        <v>4</v>
      </c>
    </row>
    <row r="3" spans="2:9" ht="15">
      <c r="B3" s="8">
        <v>1</v>
      </c>
      <c r="C3" s="7" t="s">
        <v>6</v>
      </c>
      <c r="D3" s="7" t="s">
        <v>7</v>
      </c>
      <c r="E3" s="6">
        <v>1</v>
      </c>
      <c r="G3" s="26" t="str">
        <f>VLOOKUP(C3,[1]!Table_Query_from_BetcoViews[[AlternateID]:[MainSKU]],4,FALSE)</f>
        <v xml:space="preserve">E8637400                      </v>
      </c>
      <c r="H3" t="str">
        <f>LEFT(G3,6)</f>
        <v>E86374</v>
      </c>
      <c r="I3" s="25" t="str">
        <f>VLOOKUP(C3,[1]!Table_Query_from_BetcoViews[[AlternateID]:[ItemDescr2]],5,FALSE)</f>
        <v>flange  WS20/24</v>
      </c>
    </row>
    <row r="4" spans="2:9" ht="15">
      <c r="B4" s="8">
        <v>2</v>
      </c>
      <c r="C4" s="7" t="s">
        <v>8</v>
      </c>
      <c r="D4" s="7" t="s">
        <v>0</v>
      </c>
      <c r="E4" s="6">
        <v>1</v>
      </c>
      <c r="G4" s="26" t="str">
        <f>VLOOKUP(C4,[1]!Table_Query_from_BetcoViews[[AlternateID]:[MainSKU]],4,FALSE)</f>
        <v xml:space="preserve">E8660800                      </v>
      </c>
      <c r="H4" t="str">
        <f t="shared" ref="H4:H43" si="0">LEFT(G4,6)</f>
        <v>E86608</v>
      </c>
      <c r="I4" s="25" t="str">
        <f>VLOOKUP(C4,[1]!Table_Query_from_BetcoViews[[AlternateID]:[ItemDescr2]],5,FALSE)</f>
        <v>Brush Motor</v>
      </c>
    </row>
    <row r="5" spans="2:9" ht="15">
      <c r="B5" s="8">
        <v>3</v>
      </c>
      <c r="C5" s="7" t="s">
        <v>9</v>
      </c>
      <c r="D5" s="7" t="s">
        <v>10</v>
      </c>
      <c r="E5" s="6">
        <v>1</v>
      </c>
      <c r="G5" s="26" t="str">
        <f>VLOOKUP(C5,[1]!Table_Query_from_BetcoViews[[AlternateID]:[MainSKU]],4,FALSE)</f>
        <v xml:space="preserve">E8631000                      </v>
      </c>
      <c r="H5" t="str">
        <f t="shared" si="0"/>
        <v>E86310</v>
      </c>
      <c r="I5" s="25" t="str">
        <f>VLOOKUP(C5,[1]!Table_Query_from_BetcoViews[[AlternateID]:[ItemDescr2]],5,FALSE)</f>
        <v>Spacer</v>
      </c>
    </row>
    <row r="6" spans="2:9" ht="15">
      <c r="B6" s="8">
        <v>4</v>
      </c>
      <c r="C6" s="7" t="s">
        <v>11</v>
      </c>
      <c r="D6" s="7" t="s">
        <v>12</v>
      </c>
      <c r="E6" s="6">
        <v>2</v>
      </c>
      <c r="G6" s="26" t="str">
        <f>VLOOKUP(C6,[1]!Table_Query_from_BetcoViews[[AlternateID]:[MainSKU]],4,FALSE)</f>
        <v xml:space="preserve">E8653600                      </v>
      </c>
      <c r="H6" t="str">
        <f t="shared" si="0"/>
        <v>E86536</v>
      </c>
      <c r="I6" s="25" t="str">
        <f>VLOOKUP(C6,[1]!Table_Query_from_BetcoViews[[AlternateID]:[ItemDescr2]],5,FALSE)</f>
        <v>Key</v>
      </c>
    </row>
    <row r="7" spans="2:9" ht="15">
      <c r="B7" s="8">
        <v>5</v>
      </c>
      <c r="C7" s="7" t="s">
        <v>13</v>
      </c>
      <c r="D7" s="7" t="s">
        <v>14</v>
      </c>
      <c r="E7" s="6">
        <v>10</v>
      </c>
      <c r="G7" s="26" t="str">
        <f>VLOOKUP(C7,[1]!Table_Query_from_BetcoViews[[AlternateID]:[MainSKU]],4,FALSE)</f>
        <v xml:space="preserve">E8642700                      </v>
      </c>
      <c r="H7" t="str">
        <f t="shared" si="0"/>
        <v>E86427</v>
      </c>
      <c r="I7" s="25" t="str">
        <f>VLOOKUP(C7,[1]!Table_Query_from_BetcoViews[[AlternateID]:[ItemDescr2]],5,FALSE)</f>
        <v>Washer for AS20</v>
      </c>
    </row>
    <row r="8" spans="2:9" ht="15">
      <c r="B8" s="8">
        <v>6</v>
      </c>
      <c r="C8" s="7" t="s">
        <v>15</v>
      </c>
      <c r="D8" s="7" t="s">
        <v>14</v>
      </c>
      <c r="E8" s="6">
        <v>4</v>
      </c>
      <c r="G8" s="26" t="str">
        <f>VLOOKUP(C8,[1]!Table_Query_from_BetcoViews[[AlternateID]:[MainSKU]],4,FALSE)</f>
        <v xml:space="preserve">E8671600                      </v>
      </c>
      <c r="H8" t="str">
        <f t="shared" si="0"/>
        <v>E86716</v>
      </c>
      <c r="I8" s="25" t="str">
        <f>VLOOKUP(C8,[1]!Table_Query_from_BetcoViews[[AlternateID]:[ItemDescr2]],5,FALSE)</f>
        <v>Cham Washer</v>
      </c>
    </row>
    <row r="9" spans="2:9" ht="15">
      <c r="B9" s="8">
        <v>7</v>
      </c>
      <c r="C9" s="7" t="s">
        <v>16</v>
      </c>
      <c r="D9" s="7" t="s">
        <v>17</v>
      </c>
      <c r="E9" s="6">
        <v>2</v>
      </c>
      <c r="G9" s="26" t="str">
        <f>VLOOKUP(C9,[1]!Table_Query_from_BetcoViews[[AlternateID]:[MainSKU]],4,FALSE)</f>
        <v xml:space="preserve">E8647500                      </v>
      </c>
      <c r="H9" t="str">
        <f t="shared" si="0"/>
        <v>E86475</v>
      </c>
      <c r="I9" s="25" t="str">
        <f>VLOOKUP(C9,[1]!Table_Query_from_BetcoViews[[AlternateID]:[ItemDescr2]],5,FALSE)</f>
        <v>AS20 Screw TE M .6-20</v>
      </c>
    </row>
    <row r="10" spans="2:9" ht="15">
      <c r="B10" s="8">
        <v>8</v>
      </c>
      <c r="C10" s="7" t="s">
        <v>18</v>
      </c>
      <c r="D10" s="7" t="s">
        <v>19</v>
      </c>
      <c r="E10" s="6">
        <v>1</v>
      </c>
      <c r="G10" s="26" t="str">
        <f>VLOOKUP(C10,[1]!Table_Query_from_BetcoViews[[AlternateID]:[MainSKU]],4,FALSE)</f>
        <v xml:space="preserve">E8787100                      </v>
      </c>
      <c r="H10" t="str">
        <f t="shared" si="0"/>
        <v>E87871</v>
      </c>
      <c r="I10" s="25" t="str">
        <f>VLOOKUP(C10,[1]!Table_Query_from_BetcoViews[[AlternateID]:[ItemDescr2]],5,FALSE)</f>
        <v>Pulley WS20/WS24 Brush Motor</v>
      </c>
    </row>
    <row r="11" spans="2:9" ht="15">
      <c r="B11" s="8">
        <v>9</v>
      </c>
      <c r="C11" s="7" t="s">
        <v>20</v>
      </c>
      <c r="D11" s="7" t="s">
        <v>17</v>
      </c>
      <c r="E11" s="6">
        <v>4</v>
      </c>
      <c r="G11" s="26" t="str">
        <f>VLOOKUP(C11,[1]!Table_Query_from_BetcoViews[[AlternateID]:[MainSKU]],4,FALSE)</f>
        <v xml:space="preserve">E8673700                      </v>
      </c>
      <c r="H11" t="str">
        <f t="shared" si="0"/>
        <v>E86737</v>
      </c>
      <c r="I11" s="25" t="str">
        <f>VLOOKUP(C11,[1]!Table_Query_from_BetcoViews[[AlternateID]:[ItemDescr2]],5,FALSE)</f>
        <v>Screw</v>
      </c>
    </row>
    <row r="12" spans="2:9" ht="15">
      <c r="B12" s="8">
        <v>10</v>
      </c>
      <c r="C12" s="7" t="s">
        <v>21</v>
      </c>
      <c r="D12" s="7" t="s">
        <v>22</v>
      </c>
      <c r="E12" s="6">
        <v>1</v>
      </c>
      <c r="G12" s="26" t="str">
        <f>VLOOKUP(C12,[1]!Table_Query_from_BetcoViews[[AlternateID]:[MainSKU]],4,FALSE)</f>
        <v xml:space="preserve">E8670300                      </v>
      </c>
      <c r="H12" t="str">
        <f t="shared" si="0"/>
        <v>E86703</v>
      </c>
      <c r="I12" s="25" t="str">
        <f>VLOOKUP(C12,[1]!Table_Query_from_BetcoViews[[AlternateID]:[ItemDescr2]],5,FALSE)</f>
        <v>Nut M8</v>
      </c>
    </row>
    <row r="13" spans="2:9" ht="15">
      <c r="B13" s="8">
        <v>11</v>
      </c>
      <c r="C13" s="7" t="s">
        <v>58</v>
      </c>
      <c r="D13" s="7" t="s">
        <v>17</v>
      </c>
      <c r="E13" s="6">
        <v>1</v>
      </c>
      <c r="G13" s="26" t="str">
        <f>VLOOKUP(C13,[1]!Table_Query_from_BetcoViews[[AlternateID]:[MainSKU]],4,FALSE)</f>
        <v xml:space="preserve">E8648600                      </v>
      </c>
      <c r="H13" t="str">
        <f t="shared" si="0"/>
        <v>E86486</v>
      </c>
      <c r="I13" s="25" t="str">
        <f>VLOOKUP(C13,[1]!Table_Query_from_BetcoViews[[AlternateID]:[ItemDescr2]],5,FALSE)</f>
        <v>Screw TE M8-45</v>
      </c>
    </row>
    <row r="14" spans="2:9" ht="15">
      <c r="B14" s="8">
        <v>12</v>
      </c>
      <c r="C14" s="7" t="s">
        <v>99</v>
      </c>
      <c r="D14" s="7" t="s">
        <v>23</v>
      </c>
      <c r="E14" s="6">
        <v>1</v>
      </c>
      <c r="G14" s="26" t="str">
        <f>VLOOKUP(C14,[1]!Table_Query_from_BetcoViews[[AlternateID]:[MainSKU]],4,FALSE)</f>
        <v xml:space="preserve">E8929000                      </v>
      </c>
      <c r="H14" t="str">
        <f t="shared" si="0"/>
        <v>E89290</v>
      </c>
      <c r="I14" s="25" t="str">
        <f>VLOOKUP(C14,[1]!Table_Query_from_BetcoViews[[AlternateID]:[ItemDescr2]],5,FALSE)</f>
        <v>Brush motor support</v>
      </c>
    </row>
    <row r="15" spans="2:9" ht="15">
      <c r="B15" s="8">
        <v>13</v>
      </c>
      <c r="C15" s="7" t="s">
        <v>24</v>
      </c>
      <c r="D15" s="7" t="s">
        <v>14</v>
      </c>
      <c r="E15" s="6">
        <v>2</v>
      </c>
      <c r="G15" s="26" t="str">
        <f>VLOOKUP(C15,[1]!Table_Query_from_BetcoViews[[AlternateID]:[MainSKU]],4,FALSE)</f>
        <v xml:space="preserve">E8656500                      </v>
      </c>
      <c r="H15" t="str">
        <f t="shared" si="0"/>
        <v>E86565</v>
      </c>
      <c r="I15" s="25" t="str">
        <f>VLOOKUP(C15,[1]!Table_Query_from_BetcoViews[[AlternateID]:[ItemDescr2]],5,FALSE)</f>
        <v>washer</v>
      </c>
    </row>
    <row r="16" spans="2:9" ht="15">
      <c r="B16" s="8">
        <v>14</v>
      </c>
      <c r="C16" s="7" t="s">
        <v>25</v>
      </c>
      <c r="D16" s="7" t="s">
        <v>22</v>
      </c>
      <c r="E16" s="6">
        <v>2</v>
      </c>
      <c r="G16" s="26" t="str">
        <f>VLOOKUP(C16,[1]!Table_Query_from_BetcoViews[[AlternateID]:[MainSKU]],4,FALSE)</f>
        <v xml:space="preserve">E8685300                      </v>
      </c>
      <c r="H16" t="str">
        <f t="shared" si="0"/>
        <v>E86853</v>
      </c>
      <c r="I16" s="25" t="str">
        <f>VLOOKUP(C16,[1]!Table_Query_from_BetcoViews[[AlternateID]:[ItemDescr2]],5,FALSE)</f>
        <v>Nyloc Hex Nut, M8 Zinc</v>
      </c>
    </row>
    <row r="17" spans="2:9" ht="15">
      <c r="B17" s="8">
        <v>15</v>
      </c>
      <c r="C17" s="7" t="s">
        <v>100</v>
      </c>
      <c r="D17" s="7" t="s">
        <v>26</v>
      </c>
      <c r="E17" s="6">
        <v>1</v>
      </c>
      <c r="G17" s="26" t="str">
        <f>VLOOKUP(C17,[1]!Table_Query_from_BetcoViews[[AlternateID]:[MainSKU]],4,FALSE)</f>
        <v xml:space="preserve">E8913800                      </v>
      </c>
      <c r="H17" t="str">
        <f t="shared" si="0"/>
        <v>E89138</v>
      </c>
      <c r="I17" s="25" t="str">
        <f>VLOOKUP(C17,[1]!Table_Query_from_BetcoViews[[AlternateID]:[ItemDescr2]],5,FALSE)</f>
        <v>Arm  WS20</v>
      </c>
    </row>
    <row r="18" spans="2:9" ht="15">
      <c r="B18" s="8">
        <v>16</v>
      </c>
      <c r="C18" s="7" t="s">
        <v>56</v>
      </c>
      <c r="D18" s="7" t="s">
        <v>57</v>
      </c>
      <c r="E18" s="6">
        <v>1</v>
      </c>
      <c r="G18" s="26" t="str">
        <f>VLOOKUP(C18,[1]!Table_Query_from_BetcoViews[[AlternateID]:[MainSKU]],4,FALSE)</f>
        <v xml:space="preserve">E8637800                      </v>
      </c>
      <c r="H18" t="str">
        <f t="shared" si="0"/>
        <v>E86378</v>
      </c>
      <c r="I18" s="25" t="str">
        <f>VLOOKUP(C18,[1]!Table_Query_from_BetcoViews[[AlternateID]:[ItemDescr2]],5,FALSE)</f>
        <v>Spring, 15.8x1.6x79mm Zinc Extension</v>
      </c>
    </row>
    <row r="19" spans="2:9" ht="15">
      <c r="B19" s="8">
        <v>17</v>
      </c>
      <c r="C19" s="7" t="s">
        <v>103</v>
      </c>
      <c r="D19" s="7" t="s">
        <v>17</v>
      </c>
      <c r="E19" s="6">
        <v>1</v>
      </c>
      <c r="G19" s="26" t="str">
        <f>VLOOKUP(C19,[1]!Table_Query_from_BetcoViews[[AlternateID]:[MainSKU]],4,FALSE)</f>
        <v xml:space="preserve">E8687000                      </v>
      </c>
      <c r="H19" t="str">
        <f t="shared" si="0"/>
        <v>E86870</v>
      </c>
      <c r="I19" s="25" t="str">
        <f>VLOOKUP(C19,[1]!Table_Query_from_BetcoViews[[AlternateID]:[ItemDescr2]],5,FALSE)</f>
        <v>Screw</v>
      </c>
    </row>
    <row r="20" spans="2:9" ht="15">
      <c r="B20" s="8">
        <v>20</v>
      </c>
      <c r="C20" s="7" t="s">
        <v>102</v>
      </c>
      <c r="D20" s="7" t="s">
        <v>14</v>
      </c>
      <c r="E20" s="6">
        <v>2</v>
      </c>
      <c r="G20" s="26" t="str">
        <f>VLOOKUP(C20,[1]!Table_Query_from_BetcoViews[[AlternateID]:[MainSKU]],4,FALSE)</f>
        <v xml:space="preserve">E8649000                      </v>
      </c>
      <c r="H20" t="str">
        <f t="shared" si="0"/>
        <v>E86490</v>
      </c>
      <c r="I20" s="25" t="str">
        <f>VLOOKUP(C20,[1]!Table_Query_from_BetcoViews[[AlternateID]:[ItemDescr2]],5,FALSE)</f>
        <v>AS20 Washer</v>
      </c>
    </row>
    <row r="21" spans="2:9" ht="15">
      <c r="B21" s="8">
        <v>21</v>
      </c>
      <c r="C21" s="7" t="s">
        <v>27</v>
      </c>
      <c r="D21" s="7" t="s">
        <v>22</v>
      </c>
      <c r="E21" s="6">
        <v>1</v>
      </c>
      <c r="G21" s="26" t="e">
        <f>VLOOKUP(C21,[1]!Table_Query_from_BetcoViews[[AlternateID]:[MainSKU]],4,FALSE)</f>
        <v>#N/A</v>
      </c>
      <c r="H21" s="7" t="s">
        <v>27</v>
      </c>
      <c r="I21" s="7" t="s">
        <v>22</v>
      </c>
    </row>
    <row r="22" spans="2:9" ht="15">
      <c r="B22" s="8">
        <v>22</v>
      </c>
      <c r="C22" s="7" t="s">
        <v>28</v>
      </c>
      <c r="D22" s="7" t="s">
        <v>17</v>
      </c>
      <c r="E22" s="6">
        <v>1</v>
      </c>
      <c r="G22" s="26" t="e">
        <f>VLOOKUP(C22,[1]!Table_Query_from_BetcoViews[[AlternateID]:[MainSKU]],4,FALSE)</f>
        <v>#N/A</v>
      </c>
      <c r="H22" s="7" t="s">
        <v>28</v>
      </c>
      <c r="I22" s="7" t="s">
        <v>17</v>
      </c>
    </row>
    <row r="23" spans="2:9" ht="15">
      <c r="B23" s="8">
        <v>23</v>
      </c>
      <c r="C23" s="7" t="s">
        <v>29</v>
      </c>
      <c r="D23" s="7" t="s">
        <v>30</v>
      </c>
      <c r="E23" s="6">
        <v>1</v>
      </c>
      <c r="G23" s="26" t="str">
        <f>VLOOKUP(C23,[1]!Table_Query_from_BetcoViews[[AlternateID]:[MainSKU]],4,FALSE)</f>
        <v xml:space="preserve">E8631700                      </v>
      </c>
      <c r="H23" t="str">
        <f t="shared" si="0"/>
        <v>E86317</v>
      </c>
      <c r="I23" s="25" t="str">
        <f>VLOOKUP(C23,[1]!Table_Query_from_BetcoViews[[AlternateID]:[ItemDescr2]],5,FALSE)</f>
        <v>wheel  WS20</v>
      </c>
    </row>
    <row r="24" spans="2:9" ht="15">
      <c r="B24" s="8">
        <v>24</v>
      </c>
      <c r="C24" s="7" t="s">
        <v>31</v>
      </c>
      <c r="D24" s="7" t="s">
        <v>22</v>
      </c>
      <c r="E24" s="6">
        <v>5</v>
      </c>
      <c r="G24" s="26" t="str">
        <f>VLOOKUP(C24,[1]!Table_Query_from_BetcoViews[[AlternateID]:[MainSKU]],4,FALSE)</f>
        <v xml:space="preserve">E8687500                      </v>
      </c>
      <c r="H24" t="str">
        <f t="shared" si="0"/>
        <v>E86875</v>
      </c>
      <c r="I24" s="25" t="str">
        <f>VLOOKUP(C24,[1]!Table_Query_from_BetcoViews[[AlternateID]:[ItemDescr2]],5,FALSE)</f>
        <v>Self-Locking Nut</v>
      </c>
    </row>
    <row r="25" spans="2:9" ht="15">
      <c r="B25" s="8">
        <v>25</v>
      </c>
      <c r="C25" s="7" t="s">
        <v>32</v>
      </c>
      <c r="D25" s="7" t="s">
        <v>33</v>
      </c>
      <c r="E25" s="6">
        <v>1</v>
      </c>
      <c r="G25" s="26" t="str">
        <f>VLOOKUP(C25,[1]!Table_Query_from_BetcoViews[[AlternateID]:[MainSKU]],4,FALSE)</f>
        <v xml:space="preserve">E8936800                      </v>
      </c>
      <c r="H25" t="str">
        <f t="shared" si="0"/>
        <v>E89368</v>
      </c>
      <c r="I25" s="25" t="str">
        <f>VLOOKUP(C25,[1]!Table_Query_from_BetcoViews[[AlternateID]:[ItemDescr2]],5,FALSE)</f>
        <v>Gasket  WS20</v>
      </c>
    </row>
    <row r="26" spans="2:9" ht="15">
      <c r="B26" s="8">
        <v>26</v>
      </c>
      <c r="C26" s="7" t="s">
        <v>34</v>
      </c>
      <c r="D26" s="7" t="s">
        <v>35</v>
      </c>
      <c r="E26" s="6">
        <v>2</v>
      </c>
      <c r="G26" s="26" t="str">
        <f>VLOOKUP(C26,[1]!Table_Query_from_BetcoViews[[AlternateID]:[MainSKU]],4,FALSE)</f>
        <v xml:space="preserve">E8940800                      </v>
      </c>
      <c r="H26" t="str">
        <f t="shared" si="0"/>
        <v>E89408</v>
      </c>
      <c r="I26" s="25" t="str">
        <f>VLOOKUP(C26,[1]!Table_Query_from_BetcoViews[[AlternateID]:[ItemDescr2]],5,FALSE)</f>
        <v>Stop Ring</v>
      </c>
    </row>
    <row r="27" spans="2:9" ht="15">
      <c r="B27" s="8">
        <v>27</v>
      </c>
      <c r="C27" s="7" t="s">
        <v>36</v>
      </c>
      <c r="D27" s="7" t="s">
        <v>37</v>
      </c>
      <c r="E27" s="6">
        <v>2</v>
      </c>
      <c r="G27" s="26" t="str">
        <f>VLOOKUP(C27,[1]!Table_Query_from_BetcoViews[[AlternateID]:[MainSKU]],4,FALSE)</f>
        <v xml:space="preserve">E8666700                      </v>
      </c>
      <c r="H27" t="str">
        <f t="shared" si="0"/>
        <v>E86667</v>
      </c>
      <c r="I27" s="25" t="str">
        <f>VLOOKUP(C27,[1]!Table_Query_from_BetcoViews[[AlternateID]:[ItemDescr2]],5,FALSE)</f>
        <v>Bearing, 6001 2RS</v>
      </c>
    </row>
    <row r="28" spans="2:9" ht="15">
      <c r="B28" s="8">
        <v>28</v>
      </c>
      <c r="C28" s="7" t="s">
        <v>38</v>
      </c>
      <c r="D28" s="7" t="s">
        <v>19</v>
      </c>
      <c r="E28" s="6">
        <v>1</v>
      </c>
      <c r="G28" s="26" t="str">
        <f>VLOOKUP(C28,[1]!Table_Query_from_BetcoViews[[AlternateID]:[MainSKU]],4,FALSE)</f>
        <v xml:space="preserve">E8672700                      </v>
      </c>
      <c r="H28" t="str">
        <f t="shared" si="0"/>
        <v>E86727</v>
      </c>
      <c r="I28" s="25" t="str">
        <f>VLOOKUP(C28,[1]!Table_Query_from_BetcoViews[[AlternateID]:[ItemDescr2]],5,FALSE)</f>
        <v>Neutral Pulley</v>
      </c>
    </row>
    <row r="29" spans="2:9" ht="15">
      <c r="B29" s="8">
        <v>29</v>
      </c>
      <c r="C29" s="7" t="s">
        <v>39</v>
      </c>
      <c r="D29" s="7" t="s">
        <v>40</v>
      </c>
      <c r="E29" s="6">
        <v>1</v>
      </c>
      <c r="G29" s="26" t="str">
        <f>VLOOKUP(C29,[1]!Table_Query_from_BetcoViews[[AlternateID]:[MainSKU]],4,FALSE)</f>
        <v xml:space="preserve">E8666600                      </v>
      </c>
      <c r="H29" t="str">
        <f t="shared" si="0"/>
        <v>E86666</v>
      </c>
      <c r="I29" s="25" t="str">
        <f>VLOOKUP(C29,[1]!Table_Query_from_BetcoViews[[AlternateID]:[ItemDescr2]],5,FALSE)</f>
        <v>AS28  Pin</v>
      </c>
    </row>
    <row r="30" spans="2:9" ht="15">
      <c r="B30" s="8">
        <v>30</v>
      </c>
      <c r="C30" s="7" t="s">
        <v>104</v>
      </c>
      <c r="D30" s="7" t="s">
        <v>41</v>
      </c>
      <c r="E30" s="6">
        <v>1</v>
      </c>
      <c r="G30" s="26" t="str">
        <f>VLOOKUP(C30,[1]!Table_Query_from_BetcoViews[[AlternateID]:[MainSKU]],4,FALSE)</f>
        <v xml:space="preserve">E8784800                      </v>
      </c>
      <c r="H30" t="str">
        <f t="shared" si="0"/>
        <v>E87848</v>
      </c>
      <c r="I30" s="25" t="str">
        <f>VLOOKUP(C30,[1]!Table_Query_from_BetcoViews[[AlternateID]:[ItemDescr2]],5,FALSE)</f>
        <v>Brush Drive  Flat Belt WS20</v>
      </c>
    </row>
    <row r="31" spans="2:9" ht="15">
      <c r="B31" s="8">
        <v>31</v>
      </c>
      <c r="C31" s="7" t="s">
        <v>42</v>
      </c>
      <c r="D31" s="7" t="s">
        <v>10</v>
      </c>
      <c r="E31" s="6">
        <v>2</v>
      </c>
      <c r="G31" s="26" t="str">
        <f>VLOOKUP(C31,[1]!Table_Query_from_BetcoViews[[AlternateID]:[MainSKU]],4,FALSE)</f>
        <v xml:space="preserve">E8948500                      </v>
      </c>
      <c r="H31" t="str">
        <f t="shared" si="0"/>
        <v>E89485</v>
      </c>
      <c r="I31" s="25" t="str">
        <f>VLOOKUP(C31,[1]!Table_Query_from_BetcoViews[[AlternateID]:[ItemDescr2]],5,FALSE)</f>
        <v>Spacer</v>
      </c>
    </row>
    <row r="32" spans="2:9" ht="15">
      <c r="B32" s="8">
        <v>32</v>
      </c>
      <c r="C32" s="7" t="s">
        <v>43</v>
      </c>
      <c r="D32" s="7" t="s">
        <v>17</v>
      </c>
      <c r="E32" s="6">
        <v>2</v>
      </c>
      <c r="G32" s="26" t="str">
        <f>VLOOKUP(C32,[1]!Table_Query_from_BetcoViews[[AlternateID]:[MainSKU]],4,FALSE)</f>
        <v xml:space="preserve">E8783300                      </v>
      </c>
      <c r="H32" t="str">
        <f t="shared" si="0"/>
        <v>E87833</v>
      </c>
      <c r="I32" s="25" t="str">
        <f>VLOOKUP(C32,[1]!Table_Query_from_BetcoViews[[AlternateID]:[ItemDescr2]],5,FALSE)</f>
        <v>Screw WS20</v>
      </c>
    </row>
    <row r="33" spans="2:9" ht="15">
      <c r="B33" s="8">
        <v>33</v>
      </c>
      <c r="C33" s="7" t="s">
        <v>44</v>
      </c>
      <c r="D33" s="7" t="s">
        <v>35</v>
      </c>
      <c r="E33" s="6">
        <v>1</v>
      </c>
      <c r="G33" s="26" t="str">
        <f>VLOOKUP(C33,[1]!Table_Query_from_BetcoViews[[AlternateID]:[MainSKU]],4,FALSE)</f>
        <v xml:space="preserve">E8653700                      </v>
      </c>
      <c r="H33" t="str">
        <f t="shared" si="0"/>
        <v>E86537</v>
      </c>
      <c r="I33" s="25" t="str">
        <f>VLOOKUP(C33,[1]!Table_Query_from_BetcoViews[[AlternateID]:[ItemDescr2]],5,FALSE)</f>
        <v>Ring</v>
      </c>
    </row>
    <row r="34" spans="2:9" ht="15">
      <c r="B34" s="8">
        <v>34</v>
      </c>
      <c r="C34" s="7" t="s">
        <v>45</v>
      </c>
      <c r="D34" s="7" t="s">
        <v>37</v>
      </c>
      <c r="E34" s="6">
        <v>2</v>
      </c>
      <c r="G34" s="26" t="str">
        <f>VLOOKUP(C34,[1]!Table_Query_from_BetcoViews[[AlternateID]:[MainSKU]],4,FALSE)</f>
        <v xml:space="preserve">E8331000                      </v>
      </c>
      <c r="H34" t="str">
        <f t="shared" si="0"/>
        <v>E83310</v>
      </c>
      <c r="I34" s="25" t="str">
        <f>VLOOKUP(C34,[1]!Table_Query_from_BetcoViews[[AlternateID]:[ItemDescr2]],5,FALSE)</f>
        <v>Bearing, 6203 2RS</v>
      </c>
    </row>
    <row r="35" spans="2:9" ht="15">
      <c r="B35" s="8">
        <v>35</v>
      </c>
      <c r="C35" s="14" t="s">
        <v>46</v>
      </c>
      <c r="D35" s="14" t="s">
        <v>22</v>
      </c>
      <c r="E35" s="16">
        <v>1</v>
      </c>
      <c r="G35" s="26" t="str">
        <f>VLOOKUP(C35,[1]!Table_Query_from_BetcoViews[[AlternateID]:[MainSKU]],4,FALSE)</f>
        <v xml:space="preserve">E8687300                      </v>
      </c>
      <c r="H35" t="str">
        <f t="shared" si="0"/>
        <v>E86873</v>
      </c>
      <c r="I35" s="25" t="str">
        <f>VLOOKUP(C35,[1]!Table_Query_from_BetcoViews[[AlternateID]:[ItemDescr2]],5,FALSE)</f>
        <v>Nut</v>
      </c>
    </row>
    <row r="36" spans="2:9" ht="15">
      <c r="B36" s="8">
        <v>40</v>
      </c>
      <c r="C36" s="7" t="s">
        <v>47</v>
      </c>
      <c r="D36" s="7" t="s">
        <v>48</v>
      </c>
      <c r="E36" s="6">
        <v>2</v>
      </c>
      <c r="G36" s="26" t="str">
        <f>VLOOKUP(C36,[1]!Table_Query_from_BetcoViews[[AlternateID]:[MainSKU]],4,FALSE)</f>
        <v xml:space="preserve">E8699400                      </v>
      </c>
      <c r="H36" t="str">
        <f t="shared" si="0"/>
        <v>E86994</v>
      </c>
      <c r="I36" s="25" t="str">
        <f>VLOOKUP(C36,[1]!Table_Query_from_BetcoViews[[AlternateID]:[ItemDescr2]],5,FALSE)</f>
        <v>Plaque</v>
      </c>
    </row>
    <row r="37" spans="2:9" ht="15">
      <c r="B37" s="8">
        <v>41</v>
      </c>
      <c r="C37" s="7" t="s">
        <v>49</v>
      </c>
      <c r="D37" s="7" t="s">
        <v>50</v>
      </c>
      <c r="E37" s="6">
        <v>1</v>
      </c>
      <c r="G37" s="26" t="str">
        <f>VLOOKUP(C37,[1]!Table_Query_from_BetcoViews[[AlternateID]:[MainSKU]],4,FALSE)</f>
        <v xml:space="preserve">E8653500                      </v>
      </c>
      <c r="H37" t="str">
        <f t="shared" si="0"/>
        <v>E86535</v>
      </c>
      <c r="I37" s="25" t="str">
        <f>VLOOKUP(C37,[1]!Table_Query_from_BetcoViews[[AlternateID]:[ItemDescr2]],5,FALSE)</f>
        <v>Shaft   before serial# 04B004  WS24</v>
      </c>
    </row>
    <row r="38" spans="2:9" ht="15">
      <c r="B38" s="8">
        <v>42</v>
      </c>
      <c r="C38" s="7" t="s">
        <v>51</v>
      </c>
      <c r="D38" s="7" t="s">
        <v>10</v>
      </c>
      <c r="E38" s="6">
        <v>1</v>
      </c>
      <c r="G38" s="26" t="str">
        <f>VLOOKUP(C38,[1]!Table_Query_from_BetcoViews[[AlternateID]:[MainSKU]],4,FALSE)</f>
        <v xml:space="preserve">E8699500                      </v>
      </c>
      <c r="H38" t="str">
        <f t="shared" si="0"/>
        <v>E86995</v>
      </c>
      <c r="I38" s="25" t="str">
        <f>VLOOKUP(C38,[1]!Table_Query_from_BetcoViews[[AlternateID]:[ItemDescr2]],5,FALSE)</f>
        <v>Spacer WS20/24</v>
      </c>
    </row>
    <row r="39" spans="2:9" ht="15">
      <c r="B39" s="8">
        <v>43</v>
      </c>
      <c r="C39" s="7" t="s">
        <v>52</v>
      </c>
      <c r="D39" s="7" t="s">
        <v>17</v>
      </c>
      <c r="E39" s="6">
        <v>1</v>
      </c>
      <c r="G39" s="26" t="str">
        <f>VLOOKUP(C39,[1]!Table_Query_from_BetcoViews[[AlternateID]:[MainSKU]],4,FALSE)</f>
        <v xml:space="preserve">E8649900                      </v>
      </c>
      <c r="H39" t="str">
        <f t="shared" si="0"/>
        <v>E86499</v>
      </c>
      <c r="I39" s="25" t="str">
        <f>VLOOKUP(C39,[1]!Table_Query_from_BetcoViews[[AlternateID]:[ItemDescr2]],5,FALSE)</f>
        <v>Hex Bolt M6x55 SS</v>
      </c>
    </row>
    <row r="40" spans="2:9" ht="15">
      <c r="B40" s="17">
        <v>44</v>
      </c>
      <c r="C40" s="19" t="s">
        <v>101</v>
      </c>
      <c r="D40" s="21" t="s">
        <v>53</v>
      </c>
      <c r="E40" s="23">
        <v>1</v>
      </c>
      <c r="G40" s="26" t="str">
        <f>VLOOKUP(C40,[1]!Table_Query_from_BetcoViews[[AlternateID]:[MainSKU]],4,FALSE)</f>
        <v xml:space="preserve">E8929100                      </v>
      </c>
      <c r="H40" t="str">
        <f t="shared" si="0"/>
        <v>E89291</v>
      </c>
      <c r="I40" s="25" t="str">
        <f>VLOOKUP(C40,[1]!Table_Query_from_BetcoViews[[AlternateID]:[ItemDescr2]],5,FALSE)</f>
        <v>Head   WS20</v>
      </c>
    </row>
    <row r="41" spans="2:9" ht="15">
      <c r="B41" s="8">
        <v>45</v>
      </c>
      <c r="C41" s="7" t="s">
        <v>54</v>
      </c>
      <c r="D41" s="7" t="s">
        <v>14</v>
      </c>
      <c r="E41" s="6">
        <v>3</v>
      </c>
      <c r="G41" s="26" t="e">
        <f>VLOOKUP(C41,[1]!Table_Query_from_BetcoViews[[AlternateID]:[MainSKU]],4,FALSE)</f>
        <v>#N/A</v>
      </c>
      <c r="H41" s="7" t="s">
        <v>54</v>
      </c>
      <c r="I41" s="7" t="s">
        <v>14</v>
      </c>
    </row>
    <row r="42" spans="2:9" ht="15">
      <c r="B42" s="8">
        <v>46</v>
      </c>
      <c r="C42" s="20" t="s">
        <v>105</v>
      </c>
      <c r="D42" s="22" t="s">
        <v>41</v>
      </c>
      <c r="E42" s="24">
        <v>1</v>
      </c>
      <c r="G42" s="26" t="str">
        <f>VLOOKUP(C42,[1]!Table_Query_from_BetcoViews[[AlternateID]:[MainSKU]],4,FALSE)</f>
        <v xml:space="preserve">E8784700                      </v>
      </c>
      <c r="H42" t="str">
        <f t="shared" si="0"/>
        <v>E87847</v>
      </c>
      <c r="I42" s="25" t="str">
        <f>VLOOKUP(C42,[1]!Table_Query_from_BetcoViews[[AlternateID]:[ItemDescr2]],5,FALSE)</f>
        <v>Brush Drive V Belt WS20</v>
      </c>
    </row>
    <row r="43" spans="2:9" ht="15">
      <c r="B43" s="8">
        <v>47</v>
      </c>
      <c r="C43" s="7" t="s">
        <v>55</v>
      </c>
      <c r="D43" s="7" t="s">
        <v>19</v>
      </c>
      <c r="E43" s="6">
        <v>1</v>
      </c>
      <c r="G43" s="26" t="str">
        <f>VLOOKUP(C43,[1]!Table_Query_from_BetcoViews[[AlternateID]:[MainSKU]],4,FALSE)</f>
        <v xml:space="preserve">E8940900                      </v>
      </c>
      <c r="H43" t="str">
        <f t="shared" si="0"/>
        <v>E89409</v>
      </c>
      <c r="I43" s="25" t="str">
        <f>VLOOKUP(C43,[1]!Table_Query_from_BetcoViews[[AlternateID]:[ItemDescr2]],5,FALSE)</f>
        <v>Pulley Type Z DP150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9629F4-7119-4EED-A4B2-22C2069BC4E6}"/>
</file>

<file path=customXml/itemProps2.xml><?xml version="1.0" encoding="utf-8"?>
<ds:datastoreItem xmlns:ds="http://schemas.openxmlformats.org/officeDocument/2006/customXml" ds:itemID="{D753FAB3-C30D-4554-9B0E-355E0C5D6E1E}"/>
</file>

<file path=customXml/itemProps3.xml><?xml version="1.0" encoding="utf-8"?>
<ds:datastoreItem xmlns:ds="http://schemas.openxmlformats.org/officeDocument/2006/customXml" ds:itemID="{92CD2A70-7DB1-45CF-9446-1FFB075E1A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</vt:lpstr>
      <vt:lpstr>Sheet1</vt:lpstr>
      <vt:lpstr>Sheet2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2011-06-20T14:21:10Z</cp:lastPrinted>
  <dcterms:created xsi:type="dcterms:W3CDTF">1997-12-01T08:08:23Z</dcterms:created>
  <dcterms:modified xsi:type="dcterms:W3CDTF">2011-06-20T14:35:17Z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